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0620" windowHeight="7635"/>
  </bookViews>
  <sheets>
    <sheet name="①研究協議(１回目)" sheetId="6" r:id="rId1"/>
    <sheet name="②研究協議(２回目)" sheetId="12" r:id="rId2"/>
    <sheet name="③改善協議" sheetId="13" r:id="rId3"/>
  </sheets>
  <definedNames>
    <definedName name="_xlnm.Print_Area" localSheetId="0">'①研究協議(１回目)'!$A$1:$O$26</definedName>
    <definedName name="_xlnm.Print_Area" localSheetId="1">'②研究協議(２回目)'!$A$1:$W$40</definedName>
    <definedName name="_xlnm.Print_Area" localSheetId="2">③改善協議!$A$1:$R$21</definedName>
  </definedNames>
  <calcPr calcId="145621"/>
</workbook>
</file>

<file path=xl/calcChain.xml><?xml version="1.0" encoding="utf-8"?>
<calcChain xmlns="http://schemas.openxmlformats.org/spreadsheetml/2006/main">
  <c r="E3" i="13" l="1"/>
  <c r="B3" i="13"/>
  <c r="D4" i="13"/>
  <c r="E3" i="12"/>
  <c r="D5" i="13"/>
  <c r="B10" i="13" l="1"/>
  <c r="B19" i="13" l="1"/>
  <c r="B18" i="13"/>
  <c r="B17" i="13"/>
  <c r="B16" i="13"/>
  <c r="B15" i="13"/>
  <c r="B13" i="13"/>
  <c r="B12" i="13"/>
  <c r="B11" i="13"/>
  <c r="E5" i="12" l="1"/>
  <c r="E4" i="12"/>
</calcChain>
</file>

<file path=xl/sharedStrings.xml><?xml version="1.0" encoding="utf-8"?>
<sst xmlns="http://schemas.openxmlformats.org/spreadsheetml/2006/main" count="74" uniqueCount="60">
  <si>
    <t>指導期間</t>
    <rPh sb="0" eb="2">
      <t>シドウ</t>
    </rPh>
    <rPh sb="2" eb="4">
      <t>キカン</t>
    </rPh>
    <phoneticPr fontId="1"/>
  </si>
  <si>
    <t>指導場所</t>
    <rPh sb="0" eb="2">
      <t>シドウ</t>
    </rPh>
    <rPh sb="2" eb="4">
      <t>バショ</t>
    </rPh>
    <phoneticPr fontId="1"/>
  </si>
  <si>
    <t>グループ名
（協議会会場）</t>
    <rPh sb="4" eb="5">
      <t>メイ</t>
    </rPh>
    <rPh sb="7" eb="10">
      <t>キョウギカイ</t>
    </rPh>
    <rPh sb="10" eb="12">
      <t>カイジョウ</t>
    </rPh>
    <phoneticPr fontId="1"/>
  </si>
  <si>
    <t>本時の展開</t>
    <phoneticPr fontId="1"/>
  </si>
  <si>
    <t>アセスメントに
基づく指導仮説</t>
    <rPh sb="11" eb="13">
      <t>シドウ</t>
    </rPh>
    <rPh sb="13" eb="15">
      <t>カセツ</t>
    </rPh>
    <phoneticPr fontId="1"/>
  </si>
  <si>
    <t>指導の工夫</t>
    <phoneticPr fontId="1"/>
  </si>
  <si>
    <t>時数</t>
    <rPh sb="0" eb="2">
      <t>ジスウ</t>
    </rPh>
    <phoneticPr fontId="1"/>
  </si>
  <si>
    <t>対象と指導に
ついて</t>
    <phoneticPr fontId="1"/>
  </si>
  <si>
    <t>単元について</t>
    <phoneticPr fontId="1"/>
  </si>
  <si>
    <t>指導日</t>
    <rPh sb="0" eb="2">
      <t>シドウ</t>
    </rPh>
    <rPh sb="2" eb="3">
      <t>ビ</t>
    </rPh>
    <phoneticPr fontId="1"/>
  </si>
  <si>
    <t>アセスメント</t>
    <phoneticPr fontId="1"/>
  </si>
  <si>
    <t>学習グループ</t>
    <rPh sb="0" eb="2">
      <t>ガクシュウ</t>
    </rPh>
    <phoneticPr fontId="1"/>
  </si>
  <si>
    <t>学習活動</t>
    <rPh sb="0" eb="4">
      <t>ガクシュウカツドウ</t>
    </rPh>
    <phoneticPr fontId="1"/>
  </si>
  <si>
    <t>時間</t>
    <rPh sb="0" eb="2">
      <t>ジカン</t>
    </rPh>
    <phoneticPr fontId="1"/>
  </si>
  <si>
    <t>グループ研究【研究協議(2/2)】</t>
    <rPh sb="4" eb="6">
      <t>ケンキュウ</t>
    </rPh>
    <phoneticPr fontId="1"/>
  </si>
  <si>
    <t>グループ研究【研究協議(1/2)】</t>
    <rPh sb="4" eb="6">
      <t>ケンキュウ</t>
    </rPh>
    <phoneticPr fontId="1"/>
  </si>
  <si>
    <t>１回目の研究協議会前に入力</t>
    <rPh sb="1" eb="2">
      <t>カイ</t>
    </rPh>
    <rPh sb="2" eb="3">
      <t>メ</t>
    </rPh>
    <rPh sb="9" eb="10">
      <t>マエ</t>
    </rPh>
    <phoneticPr fontId="1"/>
  </si>
  <si>
    <t>２回目の研究協議会後に入力</t>
    <rPh sb="1" eb="2">
      <t>カイ</t>
    </rPh>
    <rPh sb="2" eb="3">
      <t>メ</t>
    </rPh>
    <phoneticPr fontId="1"/>
  </si>
  <si>
    <t>本実践の思考</t>
    <rPh sb="0" eb="1">
      <t>ホン</t>
    </rPh>
    <rPh sb="1" eb="3">
      <t>ジッセン</t>
    </rPh>
    <rPh sb="4" eb="6">
      <t>シコウ</t>
    </rPh>
    <phoneticPr fontId="1"/>
  </si>
  <si>
    <t>改善のアイディア</t>
    <rPh sb="0" eb="2">
      <t>カイゼン</t>
    </rPh>
    <phoneticPr fontId="1"/>
  </si>
  <si>
    <t>１回目の
研究協議会
での意見</t>
    <rPh sb="1" eb="2">
      <t>カイ</t>
    </rPh>
    <rPh sb="2" eb="3">
      <t>メ</t>
    </rPh>
    <rPh sb="5" eb="7">
      <t>ケンキュウ</t>
    </rPh>
    <rPh sb="7" eb="10">
      <t>キョウギカイ</t>
    </rPh>
    <rPh sb="13" eb="15">
      <t>イケン</t>
    </rPh>
    <phoneticPr fontId="1"/>
  </si>
  <si>
    <t>１回目の
研究協議会
での意見</t>
    <phoneticPr fontId="1"/>
  </si>
  <si>
    <t>本実践で
わかった
こと</t>
    <rPh sb="0" eb="3">
      <t>ホンジッセン</t>
    </rPh>
    <phoneticPr fontId="1"/>
  </si>
  <si>
    <t>ビデオを通じた研究授業の参観</t>
    <rPh sb="4" eb="5">
      <t>ツウ</t>
    </rPh>
    <rPh sb="7" eb="9">
      <t>ケンキュウ</t>
    </rPh>
    <rPh sb="9" eb="11">
      <t>ジュギョウ</t>
    </rPh>
    <rPh sb="12" eb="14">
      <t>サンカン</t>
    </rPh>
    <phoneticPr fontId="1"/>
  </si>
  <si>
    <t>10
-
15</t>
    <phoneticPr fontId="1"/>
  </si>
  <si>
    <t>5
-
10</t>
    <phoneticPr fontId="1"/>
  </si>
  <si>
    <t>時間</t>
    <rPh sb="0" eb="2">
      <t>ジカン</t>
    </rPh>
    <phoneticPr fontId="1"/>
  </si>
  <si>
    <t>20
-
25</t>
    <phoneticPr fontId="1"/>
  </si>
  <si>
    <t>5
-
10</t>
    <phoneticPr fontId="1"/>
  </si>
  <si>
    <t>検査</t>
    <rPh sb="0" eb="2">
      <t>ケンサ</t>
    </rPh>
    <phoneticPr fontId="1"/>
  </si>
  <si>
    <t>観察</t>
    <rPh sb="0" eb="2">
      <t>カンサツ</t>
    </rPh>
    <phoneticPr fontId="1"/>
  </si>
  <si>
    <t>ビデオを通じた改善授業の参観</t>
    <rPh sb="4" eb="5">
      <t>ツウ</t>
    </rPh>
    <rPh sb="7" eb="9">
      <t>カイゼン</t>
    </rPh>
    <rPh sb="9" eb="11">
      <t>ジュギョウ</t>
    </rPh>
    <rPh sb="12" eb="14">
      <t>サンカン</t>
    </rPh>
    <phoneticPr fontId="1"/>
  </si>
  <si>
    <t>どうしたら本時の目標を達成できたとみなすのか？</t>
  </si>
  <si>
    <t>本時の目標を達成させるためにどのような思考・判断をさせるのか？</t>
  </si>
  <si>
    <t>本時の目標を
達成できた</t>
    <rPh sb="0" eb="2">
      <t>ホンジ</t>
    </rPh>
    <rPh sb="3" eb="5">
      <t>モクヒョウ</t>
    </rPh>
    <rPh sb="7" eb="9">
      <t>タッセイ</t>
    </rPh>
    <phoneticPr fontId="1"/>
  </si>
  <si>
    <t>本時の目標を
達成できなかった</t>
    <rPh sb="0" eb="2">
      <t>ホンジ</t>
    </rPh>
    <rPh sb="3" eb="5">
      <t>モクヒョウ</t>
    </rPh>
    <rPh sb="7" eb="9">
      <t>タッセイ</t>
    </rPh>
    <phoneticPr fontId="1"/>
  </si>
  <si>
    <t>本時の目標を達成できた</t>
    <phoneticPr fontId="1"/>
  </si>
  <si>
    <t>本時の目標を達成できなかった</t>
    <rPh sb="0" eb="2">
      <t>ホンジ</t>
    </rPh>
    <rPh sb="3" eb="5">
      <t>モクヒョウ</t>
    </rPh>
    <rPh sb="6" eb="8">
      <t>タッセイ</t>
    </rPh>
    <phoneticPr fontId="1"/>
  </si>
  <si>
    <t>入力は終わり
次回は同じ目標で検証授業を行います</t>
    <rPh sb="0" eb="2">
      <t>ニュウリョク</t>
    </rPh>
    <rPh sb="3" eb="4">
      <t>オ</t>
    </rPh>
    <phoneticPr fontId="1"/>
  </si>
  <si>
    <t>入力は終わり
次回は同じ目標で、採用したアイディアを基に改善授業を行います</t>
    <rPh sb="0" eb="2">
      <t>ニュウリョク</t>
    </rPh>
    <rPh sb="3" eb="4">
      <t>オ</t>
    </rPh>
    <rPh sb="10" eb="11">
      <t>オナ</t>
    </rPh>
    <rPh sb="12" eb="14">
      <t>モクヒョウ</t>
    </rPh>
    <rPh sb="16" eb="18">
      <t>サイヨウ</t>
    </rPh>
    <rPh sb="26" eb="27">
      <t>モト</t>
    </rPh>
    <rPh sb="28" eb="30">
      <t>カイゼン</t>
    </rPh>
    <rPh sb="30" eb="32">
      <t>ジュギョウ</t>
    </rPh>
    <phoneticPr fontId="1"/>
  </si>
  <si>
    <t>10
-
15</t>
    <phoneticPr fontId="1"/>
  </si>
  <si>
    <t>5
-
10</t>
    <phoneticPr fontId="1"/>
  </si>
  <si>
    <t>最初の評価規準</t>
    <rPh sb="0" eb="2">
      <t>サイショ</t>
    </rPh>
    <rPh sb="3" eb="5">
      <t>ヒョウカ</t>
    </rPh>
    <rPh sb="5" eb="7">
      <t>キジュン</t>
    </rPh>
    <phoneticPr fontId="1"/>
  </si>
  <si>
    <t>変更した評価規準</t>
    <rPh sb="0" eb="2">
      <t>ヘンコウ</t>
    </rPh>
    <rPh sb="4" eb="6">
      <t>ヒョウカ</t>
    </rPh>
    <rPh sb="6" eb="8">
      <t>キジュン</t>
    </rPh>
    <phoneticPr fontId="1"/>
  </si>
  <si>
    <t>最初の思考判断</t>
    <rPh sb="0" eb="2">
      <t>サイショ</t>
    </rPh>
    <rPh sb="3" eb="5">
      <t>シコウ</t>
    </rPh>
    <rPh sb="5" eb="7">
      <t>ハンダン</t>
    </rPh>
    <phoneticPr fontId="1"/>
  </si>
  <si>
    <t>変更した思考判断</t>
    <rPh sb="0" eb="2">
      <t>ヘンコウ</t>
    </rPh>
    <rPh sb="4" eb="6">
      <t>シコウ</t>
    </rPh>
    <rPh sb="6" eb="8">
      <t>ハンダン</t>
    </rPh>
    <phoneticPr fontId="1"/>
  </si>
  <si>
    <t>本時の目標</t>
    <rPh sb="0" eb="2">
      <t>ホンジ</t>
    </rPh>
    <rPh sb="3" eb="5">
      <t>モクヒョウ</t>
    </rPh>
    <phoneticPr fontId="1"/>
  </si>
  <si>
    <t>最初の本時の目標</t>
    <rPh sb="0" eb="2">
      <t>サイショ</t>
    </rPh>
    <rPh sb="3" eb="5">
      <t>ホンジ</t>
    </rPh>
    <rPh sb="6" eb="8">
      <t>モクヒョウ</t>
    </rPh>
    <phoneticPr fontId="1"/>
  </si>
  <si>
    <t>新たに立てた本時の目標</t>
    <rPh sb="0" eb="1">
      <t>アラ</t>
    </rPh>
    <rPh sb="3" eb="4">
      <t>タ</t>
    </rPh>
    <rPh sb="6" eb="8">
      <t>ホンジ</t>
    </rPh>
    <rPh sb="9" eb="11">
      <t>モクヒョウ</t>
    </rPh>
    <phoneticPr fontId="1"/>
  </si>
  <si>
    <t>新たな目標</t>
    <rPh sb="0" eb="1">
      <t>アラ</t>
    </rPh>
    <rPh sb="3" eb="5">
      <t>モクヒョウ</t>
    </rPh>
    <phoneticPr fontId="1"/>
  </si>
  <si>
    <t>本時の目標が達成できたかを確認して、どちらか一方について、協議</t>
    <rPh sb="0" eb="2">
      <t>ホンジ</t>
    </rPh>
    <rPh sb="3" eb="5">
      <t>モクヒョウ</t>
    </rPh>
    <rPh sb="6" eb="8">
      <t>タッセイ</t>
    </rPh>
    <rPh sb="13" eb="15">
      <t>カクニン</t>
    </rPh>
    <rPh sb="22" eb="24">
      <t>イッポウ</t>
    </rPh>
    <rPh sb="29" eb="31">
      <t>キョウギ</t>
    </rPh>
    <phoneticPr fontId="1"/>
  </si>
  <si>
    <r>
      <t>グループ研究【</t>
    </r>
    <r>
      <rPr>
        <sz val="12"/>
        <color rgb="FFFF0000"/>
        <rFont val="HGS創英角ﾎﾟｯﾌﾟ体"/>
        <family val="3"/>
        <charset val="128"/>
      </rPr>
      <t>検証</t>
    </r>
    <r>
      <rPr>
        <sz val="12"/>
        <color theme="1"/>
        <rFont val="HGS創英角ﾎﾟｯﾌﾟ体"/>
        <family val="3"/>
        <charset val="128"/>
      </rPr>
      <t>・改善協議】</t>
    </r>
    <rPh sb="4" eb="6">
      <t>ケンキュウ</t>
    </rPh>
    <rPh sb="7" eb="9">
      <t>ケンショウ</t>
    </rPh>
    <rPh sb="10" eb="12">
      <t>カイゼン</t>
    </rPh>
    <phoneticPr fontId="1"/>
  </si>
  <si>
    <r>
      <rPr>
        <sz val="11"/>
        <color rgb="FFFF0000"/>
        <rFont val="ＭＳ Ｐゴシック"/>
        <family val="3"/>
        <charset val="128"/>
      </rPr>
      <t>検証</t>
    </r>
    <r>
      <rPr>
        <sz val="11"/>
        <color theme="1"/>
        <rFont val="ＭＳ Ｐゴシック"/>
        <family val="2"/>
        <charset val="128"/>
      </rPr>
      <t>・改善協議会後に入力</t>
    </r>
    <rPh sb="0" eb="2">
      <t>ケンショウ</t>
    </rPh>
    <rPh sb="3" eb="5">
      <t>カイゼン</t>
    </rPh>
    <phoneticPr fontId="1"/>
  </si>
  <si>
    <t>単元の目標</t>
    <rPh sb="0" eb="2">
      <t>タンゲン</t>
    </rPh>
    <rPh sb="3" eb="5">
      <t>モクヒョウ</t>
    </rPh>
    <phoneticPr fontId="1"/>
  </si>
  <si>
    <t>本時の目標</t>
    <rPh sb="0" eb="1">
      <t>ホン</t>
    </rPh>
    <rPh sb="1" eb="2">
      <t>ジ</t>
    </rPh>
    <rPh sb="3" eb="5">
      <t>モクヒョウ</t>
    </rPh>
    <phoneticPr fontId="1"/>
  </si>
  <si>
    <t>2回目の研究協議会シートにリンクします。</t>
    <rPh sb="1" eb="3">
      <t>カイメ</t>
    </rPh>
    <rPh sb="4" eb="6">
      <t>ケンキュウ</t>
    </rPh>
    <rPh sb="6" eb="9">
      <t>キョウギカイ</t>
    </rPh>
    <phoneticPr fontId="1"/>
  </si>
  <si>
    <t>何が思考・判断を導いたと考えられるか</t>
    <rPh sb="0" eb="1">
      <t>ナニ</t>
    </rPh>
    <rPh sb="2" eb="4">
      <t>シコウ</t>
    </rPh>
    <rPh sb="5" eb="7">
      <t>ハンダン</t>
    </rPh>
    <rPh sb="8" eb="9">
      <t>ミチビ</t>
    </rPh>
    <rPh sb="12" eb="13">
      <t>カンガ</t>
    </rPh>
    <phoneticPr fontId="1"/>
  </si>
  <si>
    <t>目標を達成するために
採用する
アイディア</t>
    <rPh sb="0" eb="2">
      <t>モクヒョウ</t>
    </rPh>
    <rPh sb="3" eb="5">
      <t>タッセイ</t>
    </rPh>
    <rPh sb="11" eb="13">
      <t>サイヨウ</t>
    </rPh>
    <phoneticPr fontId="1"/>
  </si>
  <si>
    <r>
      <t>　</t>
    </r>
    <r>
      <rPr>
        <b/>
        <sz val="11"/>
        <color rgb="FFFF0000"/>
        <rFont val="ＭＳ Ｐゴシック"/>
        <family val="3"/>
        <charset val="128"/>
        <scheme val="minor"/>
      </rPr>
      <t>本研究の結果から</t>
    </r>
    <r>
      <rPr>
        <sz val="11"/>
        <color theme="1"/>
        <rFont val="ＭＳ Ｐゴシック"/>
        <family val="3"/>
        <charset val="128"/>
        <scheme val="minor"/>
      </rPr>
      <t>、○○のような実態の児童or生徒に○○の支援を行ったところ○○であった（この部分が結果。指導の結果としての事実をそのまま書く）。
　</t>
    </r>
    <r>
      <rPr>
        <b/>
        <sz val="11"/>
        <color rgb="FFFF0000"/>
        <rFont val="ＭＳ Ｐゴシック"/>
        <family val="3"/>
        <charset val="128"/>
        <scheme val="minor"/>
      </rPr>
      <t>以上のことから</t>
    </r>
    <r>
      <rPr>
        <sz val="11"/>
        <color theme="1"/>
        <rFont val="ＭＳ Ｐゴシック"/>
        <family val="3"/>
        <charset val="128"/>
        <scheme val="minor"/>
      </rPr>
      <t>、「○○」といった観点に基づき授業改善（検証授業）を行ったことにより、児童or生徒にとって○○のような効果があることがわかった（この部分がまとめ。今回の研究授業や協議の結果から、検討されたことについて、推測ではなく、根拠のある結論を書く）。
　</t>
    </r>
    <r>
      <rPr>
        <b/>
        <sz val="11"/>
        <color rgb="FFFF0000"/>
        <rFont val="ＭＳ Ｐゴシック"/>
        <family val="3"/>
        <charset val="128"/>
        <scheme val="minor"/>
      </rPr>
      <t>今後の課題として</t>
    </r>
    <r>
      <rPr>
        <sz val="11"/>
        <color theme="1"/>
        <rFont val="ＭＳ Ｐゴシック"/>
        <family val="3"/>
        <charset val="128"/>
        <scheme val="minor"/>
      </rPr>
      <t>、○○の点に基づくことが必要である（改善協議会であげられた意見などを踏まえ、次の指導への見通しなどを書く）。</t>
    </r>
    <rPh sb="102" eb="106">
      <t>ケンショウジュギョウ</t>
    </rPh>
    <phoneticPr fontId="1"/>
  </si>
  <si>
    <t>付箋の記入（次回の協議会で活用します）</t>
    <rPh sb="0" eb="2">
      <t>フセン</t>
    </rPh>
    <rPh sb="3" eb="5">
      <t>キニュウ</t>
    </rPh>
    <rPh sb="6" eb="8">
      <t>ジカイ</t>
    </rPh>
    <rPh sb="9" eb="12">
      <t>キョウギカイ</t>
    </rPh>
    <rPh sb="13" eb="15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</si>
</sst>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HGS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HGS創英角ﾎﾟｯﾌﾟ体"/>
      <family val="3"/>
      <charset val="128"/>
    </font>
    <font>
      <sz val="24"/>
      <color theme="1"/>
      <name val="HGS創英角ﾎﾟｯﾌﾟ体"/>
      <family val="3"/>
      <charset val="128"/>
    </font>
    <font>
      <sz val="10"/>
      <color theme="1"/>
      <name val="HG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4" borderId="1" xfId="0" applyFont="1" applyFill="1" applyBorder="1" applyAlignment="1">
      <alignment horizontal="justify" vertical="center"/>
    </xf>
    <xf numFmtId="0" fontId="0" fillId="3" borderId="1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5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25" fillId="0" borderId="0" xfId="0" applyFont="1">
      <alignment vertical="center"/>
    </xf>
    <xf numFmtId="0" fontId="5" fillId="3" borderId="8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justify" vertical="center"/>
    </xf>
    <xf numFmtId="0" fontId="26" fillId="0" borderId="4" xfId="0" applyFont="1" applyBorder="1" applyAlignment="1">
      <alignment horizontal="center" vertical="center" wrapText="1" shrinkToFit="1"/>
    </xf>
    <xf numFmtId="0" fontId="0" fillId="5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56" fontId="2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56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4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56" fontId="10" fillId="4" borderId="2" xfId="0" applyNumberFormat="1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470646</xdr:colOff>
      <xdr:row>1</xdr:row>
      <xdr:rowOff>183294</xdr:rowOff>
    </xdr:from>
    <xdr:to>
      <xdr:col>14</xdr:col>
      <xdr:colOff>526676</xdr:colOff>
      <xdr:row>9</xdr:row>
      <xdr:rowOff>100852</xdr:rowOff>
    </xdr:to>
    <xdr:sp macro="" textlink="">
      <xdr:nvSpPr>
        <xdr:cNvPr id="2" name="正方形/長方形 1"/>
        <xdr:cNvSpPr/>
      </xdr:nvSpPr>
      <xdr:spPr>
        <a:xfrm>
          <a:off x="6835587" y="653941"/>
          <a:ext cx="6891618" cy="195702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本シートは、</a:t>
          </a:r>
          <a:r>
            <a:rPr kumimoji="1" lang="en-US" altLang="ja-JP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回目の研究協議会前に授業者が入力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をします。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１回目の研究協議会では、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本シート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４つのベースチェック</a:t>
          </a:r>
          <a:endParaRPr kumimoji="1" lang="en-US" altLang="ja-JP" sz="18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授業デザインメモ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人数分印刷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ビデオでの授業観察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を行いますので、併せて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ビデオの</a:t>
          </a:r>
          <a:endParaRPr kumimoji="1" lang="en-US" altLang="ja-JP" sz="18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準備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をお願いします。</a:t>
          </a:r>
        </a:p>
      </xdr:txBody>
    </xdr:sp>
    <xdr:clientData/>
  </xdr:twoCellAnchor>
  <xdr:twoCellAnchor>
    <xdr:from>
      <xdr:col>4</xdr:col>
      <xdr:colOff>201706</xdr:colOff>
      <xdr:row>14</xdr:row>
      <xdr:rowOff>168088</xdr:rowOff>
    </xdr:from>
    <xdr:to>
      <xdr:col>14</xdr:col>
      <xdr:colOff>605118</xdr:colOff>
      <xdr:row>17</xdr:row>
      <xdr:rowOff>-1</xdr:rowOff>
    </xdr:to>
    <xdr:sp macro="" textlink="">
      <xdr:nvSpPr>
        <xdr:cNvPr id="5" name="角丸四角形吹き出し 4"/>
        <xdr:cNvSpPr/>
      </xdr:nvSpPr>
      <xdr:spPr>
        <a:xfrm>
          <a:off x="6566647" y="5692588"/>
          <a:ext cx="7239000" cy="1210235"/>
        </a:xfrm>
        <a:prstGeom prst="wedgeRoundRectCallout">
          <a:avLst>
            <a:gd name="adj1" fmla="val -64770"/>
            <a:gd name="adj2" fmla="val -404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本時の展開には、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本時の目標を達成するための指導の工夫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について入力をお願いします。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4</xdr:col>
      <xdr:colOff>661149</xdr:colOff>
      <xdr:row>18</xdr:row>
      <xdr:rowOff>448236</xdr:rowOff>
    </xdr:from>
    <xdr:to>
      <xdr:col>13</xdr:col>
      <xdr:colOff>526676</xdr:colOff>
      <xdr:row>20</xdr:row>
      <xdr:rowOff>683559</xdr:rowOff>
    </xdr:to>
    <xdr:sp macro="" textlink="">
      <xdr:nvSpPr>
        <xdr:cNvPr id="6" name="角丸四角形吹き出し 5"/>
        <xdr:cNvSpPr/>
      </xdr:nvSpPr>
      <xdr:spPr>
        <a:xfrm>
          <a:off x="7026090" y="7810501"/>
          <a:ext cx="6017557" cy="1154205"/>
        </a:xfrm>
        <a:prstGeom prst="wedgeRoundRectCallout">
          <a:avLst>
            <a:gd name="adj1" fmla="val -65304"/>
            <a:gd name="adj2" fmla="val 33840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本時の目標を評価する規準（目標を達成できた）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について協議して入力してください。</a:t>
          </a:r>
          <a:r>
            <a:rPr kumimoji="1" lang="ja-JP" altLang="en-US" sz="1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5</xdr:col>
      <xdr:colOff>22411</xdr:colOff>
      <xdr:row>21</xdr:row>
      <xdr:rowOff>78441</xdr:rowOff>
    </xdr:from>
    <xdr:to>
      <xdr:col>13</xdr:col>
      <xdr:colOff>571500</xdr:colOff>
      <xdr:row>23</xdr:row>
      <xdr:rowOff>336176</xdr:rowOff>
    </xdr:to>
    <xdr:sp macro="" textlink="">
      <xdr:nvSpPr>
        <xdr:cNvPr id="7" name="角丸四角形吹き出し 6"/>
        <xdr:cNvSpPr/>
      </xdr:nvSpPr>
      <xdr:spPr>
        <a:xfrm>
          <a:off x="7070911" y="9155206"/>
          <a:ext cx="6017560" cy="1367117"/>
        </a:xfrm>
        <a:prstGeom prst="wedgeRoundRectCallout">
          <a:avLst>
            <a:gd name="adj1" fmla="val -66661"/>
            <a:gd name="adj2" fmla="val -10831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本時の目標を達成するために必要な思考・判断</a:t>
          </a:r>
          <a:r>
            <a:rPr kumimoji="1" lang="en-US" altLang="ja-JP" sz="180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について協議して入力してください。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（授業デザインメモ活用）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4</xdr:col>
      <xdr:colOff>403411</xdr:colOff>
      <xdr:row>11</xdr:row>
      <xdr:rowOff>526676</xdr:rowOff>
    </xdr:from>
    <xdr:to>
      <xdr:col>13</xdr:col>
      <xdr:colOff>649940</xdr:colOff>
      <xdr:row>13</xdr:row>
      <xdr:rowOff>537884</xdr:rowOff>
    </xdr:to>
    <xdr:sp macro="" textlink="">
      <xdr:nvSpPr>
        <xdr:cNvPr id="8" name="角丸四角形吹き出し 7"/>
        <xdr:cNvSpPr/>
      </xdr:nvSpPr>
      <xdr:spPr>
        <a:xfrm>
          <a:off x="6768352" y="3485029"/>
          <a:ext cx="6398559" cy="1714502"/>
        </a:xfrm>
        <a:prstGeom prst="wedgeRoundRectCallout">
          <a:avLst>
            <a:gd name="adj1" fmla="val -85862"/>
            <a:gd name="adj2" fmla="val -1277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指導案をもとに入力をお願いします。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本時の目標について確認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をしてください。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・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本時の目標が明確であるか（評価できるものか）</a:t>
          </a:r>
          <a:endParaRPr kumimoji="1" lang="en-US" altLang="ja-JP" sz="1800" b="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・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教科の目標としてふさわしいものであるか　　　　　　　</a:t>
          </a:r>
          <a:endParaRPr kumimoji="1" lang="en-US" altLang="ja-JP" sz="1800" b="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4</xdr:col>
      <xdr:colOff>381001</xdr:colOff>
      <xdr:row>0</xdr:row>
      <xdr:rowOff>156881</xdr:rowOff>
    </xdr:from>
    <xdr:to>
      <xdr:col>8</xdr:col>
      <xdr:colOff>327374</xdr:colOff>
      <xdr:row>2</xdr:row>
      <xdr:rowOff>22410</xdr:rowOff>
    </xdr:to>
    <xdr:sp macro="" textlink="">
      <xdr:nvSpPr>
        <xdr:cNvPr id="9" name="テキスト ボックス 8"/>
        <xdr:cNvSpPr txBox="1"/>
      </xdr:nvSpPr>
      <xdr:spPr>
        <a:xfrm>
          <a:off x="6745942" y="156881"/>
          <a:ext cx="268060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準備</a:t>
          </a:r>
        </a:p>
      </xdr:txBody>
    </xdr:sp>
    <xdr:clientData/>
  </xdr:twoCellAnchor>
  <xdr:twoCellAnchor>
    <xdr:from>
      <xdr:col>4</xdr:col>
      <xdr:colOff>112057</xdr:colOff>
      <xdr:row>11</xdr:row>
      <xdr:rowOff>78442</xdr:rowOff>
    </xdr:from>
    <xdr:to>
      <xdr:col>5</xdr:col>
      <xdr:colOff>27212</xdr:colOff>
      <xdr:row>11</xdr:row>
      <xdr:rowOff>649942</xdr:rowOff>
    </xdr:to>
    <xdr:sp macro="" textlink="">
      <xdr:nvSpPr>
        <xdr:cNvPr id="10" name="テキスト ボックス 9"/>
        <xdr:cNvSpPr txBox="1"/>
      </xdr:nvSpPr>
      <xdr:spPr>
        <a:xfrm>
          <a:off x="6476998" y="3036795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①</a:t>
          </a:r>
        </a:p>
      </xdr:txBody>
    </xdr:sp>
    <xdr:clientData/>
  </xdr:twoCellAnchor>
  <xdr:twoCellAnchor>
    <xdr:from>
      <xdr:col>4</xdr:col>
      <xdr:colOff>112058</xdr:colOff>
      <xdr:row>13</xdr:row>
      <xdr:rowOff>515472</xdr:rowOff>
    </xdr:from>
    <xdr:to>
      <xdr:col>5</xdr:col>
      <xdr:colOff>27213</xdr:colOff>
      <xdr:row>14</xdr:row>
      <xdr:rowOff>224119</xdr:rowOff>
    </xdr:to>
    <xdr:sp macro="" textlink="">
      <xdr:nvSpPr>
        <xdr:cNvPr id="11" name="テキスト ボックス 10"/>
        <xdr:cNvSpPr txBox="1"/>
      </xdr:nvSpPr>
      <xdr:spPr>
        <a:xfrm>
          <a:off x="6476999" y="5177119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②</a:t>
          </a:r>
        </a:p>
      </xdr:txBody>
    </xdr:sp>
    <xdr:clientData/>
  </xdr:twoCellAnchor>
  <xdr:twoCellAnchor>
    <xdr:from>
      <xdr:col>4</xdr:col>
      <xdr:colOff>201706</xdr:colOff>
      <xdr:row>18</xdr:row>
      <xdr:rowOff>201706</xdr:rowOff>
    </xdr:from>
    <xdr:to>
      <xdr:col>5</xdr:col>
      <xdr:colOff>116861</xdr:colOff>
      <xdr:row>19</xdr:row>
      <xdr:rowOff>313765</xdr:rowOff>
    </xdr:to>
    <xdr:sp macro="" textlink="">
      <xdr:nvSpPr>
        <xdr:cNvPr id="12" name="テキスト ボックス 11"/>
        <xdr:cNvSpPr txBox="1"/>
      </xdr:nvSpPr>
      <xdr:spPr>
        <a:xfrm>
          <a:off x="6566647" y="7563971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③</a:t>
          </a:r>
        </a:p>
      </xdr:txBody>
    </xdr:sp>
    <xdr:clientData/>
  </xdr:twoCellAnchor>
  <xdr:twoCellAnchor>
    <xdr:from>
      <xdr:col>4</xdr:col>
      <xdr:colOff>268940</xdr:colOff>
      <xdr:row>20</xdr:row>
      <xdr:rowOff>526677</xdr:rowOff>
    </xdr:from>
    <xdr:to>
      <xdr:col>5</xdr:col>
      <xdr:colOff>184095</xdr:colOff>
      <xdr:row>21</xdr:row>
      <xdr:rowOff>302559</xdr:rowOff>
    </xdr:to>
    <xdr:sp macro="" textlink="">
      <xdr:nvSpPr>
        <xdr:cNvPr id="13" name="テキスト ボックス 12"/>
        <xdr:cNvSpPr txBox="1"/>
      </xdr:nvSpPr>
      <xdr:spPr>
        <a:xfrm>
          <a:off x="6633881" y="8807824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④</a:t>
          </a:r>
        </a:p>
      </xdr:txBody>
    </xdr:sp>
    <xdr:clientData/>
  </xdr:twoCellAnchor>
  <xdr:twoCellAnchor>
    <xdr:from>
      <xdr:col>2</xdr:col>
      <xdr:colOff>1367117</xdr:colOff>
      <xdr:row>24</xdr:row>
      <xdr:rowOff>280147</xdr:rowOff>
    </xdr:from>
    <xdr:to>
      <xdr:col>9</xdr:col>
      <xdr:colOff>582705</xdr:colOff>
      <xdr:row>25</xdr:row>
      <xdr:rowOff>524196</xdr:rowOff>
    </xdr:to>
    <xdr:sp macro="" textlink="">
      <xdr:nvSpPr>
        <xdr:cNvPr id="14" name="角丸四角形吹き出し 13"/>
        <xdr:cNvSpPr/>
      </xdr:nvSpPr>
      <xdr:spPr>
        <a:xfrm>
          <a:off x="3720352" y="10746441"/>
          <a:ext cx="6645088" cy="1274990"/>
        </a:xfrm>
        <a:prstGeom prst="wedgeRoundRectCallout">
          <a:avLst>
            <a:gd name="adj1" fmla="val -85372"/>
            <a:gd name="adj2" fmla="val -8004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≪付箋の内容≫</a:t>
          </a:r>
          <a:endParaRPr kumimoji="1" lang="en-US" altLang="ja-JP" sz="18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ビデオを観て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本時の目標を達成できたかどうか？</a:t>
          </a:r>
          <a:endParaRPr kumimoji="1" lang="en-US" altLang="ja-JP" sz="1800" b="0" baseline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についての意見を付箋に記入します。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en-US" altLang="ja-JP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1</xdr:row>
      <xdr:rowOff>272142</xdr:rowOff>
    </xdr:from>
    <xdr:to>
      <xdr:col>22</xdr:col>
      <xdr:colOff>285750</xdr:colOff>
      <xdr:row>3</xdr:row>
      <xdr:rowOff>489857</xdr:rowOff>
    </xdr:to>
    <xdr:sp macro="" textlink="">
      <xdr:nvSpPr>
        <xdr:cNvPr id="2" name="正方形/長方形 1"/>
        <xdr:cNvSpPr/>
      </xdr:nvSpPr>
      <xdr:spPr>
        <a:xfrm>
          <a:off x="18151929" y="653142"/>
          <a:ext cx="7347857" cy="12790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２回目の研究協議会では、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本シート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人数分印刷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１回目の協議会で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記入した付箋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の準備もお願いします。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２回目の研究協議会後に記録係が入力します。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1238248</xdr:colOff>
      <xdr:row>8</xdr:row>
      <xdr:rowOff>13608</xdr:rowOff>
    </xdr:from>
    <xdr:to>
      <xdr:col>8</xdr:col>
      <xdr:colOff>1836963</xdr:colOff>
      <xdr:row>9</xdr:row>
      <xdr:rowOff>176894</xdr:rowOff>
    </xdr:to>
    <xdr:sp macro="" textlink="">
      <xdr:nvSpPr>
        <xdr:cNvPr id="3" name="下矢印 2"/>
        <xdr:cNvSpPr/>
      </xdr:nvSpPr>
      <xdr:spPr>
        <a:xfrm>
          <a:off x="6803569" y="2966358"/>
          <a:ext cx="598715" cy="6803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97972</xdr:colOff>
      <xdr:row>8</xdr:row>
      <xdr:rowOff>16331</xdr:rowOff>
    </xdr:from>
    <xdr:to>
      <xdr:col>4</xdr:col>
      <xdr:colOff>696687</xdr:colOff>
      <xdr:row>9</xdr:row>
      <xdr:rowOff>179617</xdr:rowOff>
    </xdr:to>
    <xdr:sp macro="" textlink="">
      <xdr:nvSpPr>
        <xdr:cNvPr id="4" name="下矢印 3"/>
        <xdr:cNvSpPr/>
      </xdr:nvSpPr>
      <xdr:spPr>
        <a:xfrm>
          <a:off x="2166258" y="2969081"/>
          <a:ext cx="598715" cy="6803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857251</xdr:colOff>
      <xdr:row>30</xdr:row>
      <xdr:rowOff>68035</xdr:rowOff>
    </xdr:from>
    <xdr:to>
      <xdr:col>3</xdr:col>
      <xdr:colOff>81645</xdr:colOff>
      <xdr:row>33</xdr:row>
      <xdr:rowOff>435428</xdr:rowOff>
    </xdr:to>
    <xdr:sp macro="" textlink="">
      <xdr:nvSpPr>
        <xdr:cNvPr id="5" name="下矢印 4"/>
        <xdr:cNvSpPr/>
      </xdr:nvSpPr>
      <xdr:spPr>
        <a:xfrm rot="981507">
          <a:off x="857251" y="12205606"/>
          <a:ext cx="598715" cy="1755322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1129651</xdr:colOff>
      <xdr:row>29</xdr:row>
      <xdr:rowOff>410359</xdr:rowOff>
    </xdr:from>
    <xdr:to>
      <xdr:col>5</xdr:col>
      <xdr:colOff>259</xdr:colOff>
      <xdr:row>34</xdr:row>
      <xdr:rowOff>440493</xdr:rowOff>
    </xdr:to>
    <xdr:sp macro="" textlink="">
      <xdr:nvSpPr>
        <xdr:cNvPr id="6" name="下矢印 5"/>
        <xdr:cNvSpPr/>
      </xdr:nvSpPr>
      <xdr:spPr>
        <a:xfrm rot="20046900">
          <a:off x="3197937" y="12085288"/>
          <a:ext cx="598715" cy="2343348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421822</xdr:colOff>
      <xdr:row>31</xdr:row>
      <xdr:rowOff>244929</xdr:rowOff>
    </xdr:from>
    <xdr:to>
      <xdr:col>3</xdr:col>
      <xdr:colOff>585108</xdr:colOff>
      <xdr:row>32</xdr:row>
      <xdr:rowOff>149679</xdr:rowOff>
    </xdr:to>
    <xdr:sp macro="" textlink="">
      <xdr:nvSpPr>
        <xdr:cNvPr id="7" name="テキスト ボックス 6"/>
        <xdr:cNvSpPr txBox="1"/>
      </xdr:nvSpPr>
      <xdr:spPr>
        <a:xfrm>
          <a:off x="421822" y="12845143"/>
          <a:ext cx="1537607" cy="3673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検証授業をする</a:t>
          </a:r>
        </a:p>
      </xdr:txBody>
    </xdr:sp>
    <xdr:clientData/>
  </xdr:twoCellAnchor>
  <xdr:twoCellAnchor>
    <xdr:from>
      <xdr:col>4</xdr:col>
      <xdr:colOff>664229</xdr:colOff>
      <xdr:row>31</xdr:row>
      <xdr:rowOff>252867</xdr:rowOff>
    </xdr:from>
    <xdr:to>
      <xdr:col>5</xdr:col>
      <xdr:colOff>299357</xdr:colOff>
      <xdr:row>33</xdr:row>
      <xdr:rowOff>244929</xdr:rowOff>
    </xdr:to>
    <xdr:sp macro="" textlink="">
      <xdr:nvSpPr>
        <xdr:cNvPr id="8" name="テキスト ボックス 7"/>
        <xdr:cNvSpPr txBox="1"/>
      </xdr:nvSpPr>
      <xdr:spPr>
        <a:xfrm>
          <a:off x="2732515" y="12853081"/>
          <a:ext cx="1363235" cy="9173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新たに別の目標を立てて授業をする</a:t>
          </a:r>
        </a:p>
      </xdr:txBody>
    </xdr:sp>
    <xdr:clientData/>
  </xdr:twoCellAnchor>
  <xdr:twoCellAnchor>
    <xdr:from>
      <xdr:col>8</xdr:col>
      <xdr:colOff>623281</xdr:colOff>
      <xdr:row>30</xdr:row>
      <xdr:rowOff>26924</xdr:rowOff>
    </xdr:from>
    <xdr:to>
      <xdr:col>8</xdr:col>
      <xdr:colOff>1221996</xdr:colOff>
      <xdr:row>30</xdr:row>
      <xdr:rowOff>449036</xdr:rowOff>
    </xdr:to>
    <xdr:sp macro="" textlink="">
      <xdr:nvSpPr>
        <xdr:cNvPr id="9" name="下矢印 8"/>
        <xdr:cNvSpPr/>
      </xdr:nvSpPr>
      <xdr:spPr>
        <a:xfrm>
          <a:off x="6787317" y="12164495"/>
          <a:ext cx="598715" cy="422112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528031</xdr:colOff>
      <xdr:row>23</xdr:row>
      <xdr:rowOff>40531</xdr:rowOff>
    </xdr:from>
    <xdr:to>
      <xdr:col>8</xdr:col>
      <xdr:colOff>1126746</xdr:colOff>
      <xdr:row>24</xdr:row>
      <xdr:rowOff>0</xdr:rowOff>
    </xdr:to>
    <xdr:sp macro="" textlink="">
      <xdr:nvSpPr>
        <xdr:cNvPr id="10" name="下矢印 9"/>
        <xdr:cNvSpPr/>
      </xdr:nvSpPr>
      <xdr:spPr>
        <a:xfrm>
          <a:off x="6692067" y="9701602"/>
          <a:ext cx="598715" cy="422112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462717</xdr:colOff>
      <xdr:row>23</xdr:row>
      <xdr:rowOff>43252</xdr:rowOff>
    </xdr:from>
    <xdr:to>
      <xdr:col>4</xdr:col>
      <xdr:colOff>367467</xdr:colOff>
      <xdr:row>24</xdr:row>
      <xdr:rowOff>2721</xdr:rowOff>
    </xdr:to>
    <xdr:sp macro="" textlink="">
      <xdr:nvSpPr>
        <xdr:cNvPr id="11" name="下矢印 10"/>
        <xdr:cNvSpPr/>
      </xdr:nvSpPr>
      <xdr:spPr>
        <a:xfrm>
          <a:off x="1837038" y="9704323"/>
          <a:ext cx="598715" cy="422112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625927</xdr:colOff>
      <xdr:row>5</xdr:row>
      <xdr:rowOff>381000</xdr:rowOff>
    </xdr:from>
    <xdr:to>
      <xdr:col>21</xdr:col>
      <xdr:colOff>489857</xdr:colOff>
      <xdr:row>8</xdr:row>
      <xdr:rowOff>54428</xdr:rowOff>
    </xdr:to>
    <xdr:sp macro="" textlink="">
      <xdr:nvSpPr>
        <xdr:cNvPr id="12" name="角丸四角形吹き出し 11"/>
        <xdr:cNvSpPr/>
      </xdr:nvSpPr>
      <xdr:spPr>
        <a:xfrm>
          <a:off x="18356034" y="2748643"/>
          <a:ext cx="6667502" cy="1020535"/>
        </a:xfrm>
        <a:prstGeom prst="wedgeRoundRectCallout">
          <a:avLst>
            <a:gd name="adj1" fmla="val -65676"/>
            <a:gd name="adj2" fmla="val -70357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en-US" altLang="ja-JP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回目の研究協議会で入力したものがリンクしています。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本実践の思考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について確認してください。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12</xdr:col>
      <xdr:colOff>27213</xdr:colOff>
      <xdr:row>10</xdr:row>
      <xdr:rowOff>40823</xdr:rowOff>
    </xdr:from>
    <xdr:to>
      <xdr:col>21</xdr:col>
      <xdr:colOff>549086</xdr:colOff>
      <xdr:row>14</xdr:row>
      <xdr:rowOff>81643</xdr:rowOff>
    </xdr:to>
    <xdr:sp macro="" textlink="">
      <xdr:nvSpPr>
        <xdr:cNvPr id="13" name="角丸四角形吹き出し 12"/>
        <xdr:cNvSpPr/>
      </xdr:nvSpPr>
      <xdr:spPr>
        <a:xfrm>
          <a:off x="18437677" y="4612823"/>
          <a:ext cx="6645088" cy="966106"/>
        </a:xfrm>
        <a:prstGeom prst="wedgeRoundRectCallout">
          <a:avLst>
            <a:gd name="adj1" fmla="val -76526"/>
            <a:gd name="adj2" fmla="val -159511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前回の付箋の意見を基に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本時の目標を達成できたか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協議します。次に、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どちらか一方へ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協議を進めます。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0</xdr:col>
      <xdr:colOff>1646464</xdr:colOff>
      <xdr:row>13</xdr:row>
      <xdr:rowOff>190501</xdr:rowOff>
    </xdr:from>
    <xdr:to>
      <xdr:col>0</xdr:col>
      <xdr:colOff>6789964</xdr:colOff>
      <xdr:row>16</xdr:row>
      <xdr:rowOff>312965</xdr:rowOff>
    </xdr:to>
    <xdr:sp macro="" textlink="">
      <xdr:nvSpPr>
        <xdr:cNvPr id="14" name="角丸四角形吹き出し 13"/>
        <xdr:cNvSpPr/>
      </xdr:nvSpPr>
      <xdr:spPr>
        <a:xfrm>
          <a:off x="1646464" y="5456465"/>
          <a:ext cx="5143500" cy="1279071"/>
        </a:xfrm>
        <a:prstGeom prst="wedgeRoundRectCallout">
          <a:avLst>
            <a:gd name="adj1" fmla="val 88169"/>
            <a:gd name="adj2" fmla="val -7511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≪本時の目標を達成できた場合≫</a:t>
          </a:r>
          <a:endParaRPr kumimoji="1" lang="en-US" altLang="ja-JP" sz="18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なぜ達成できたのか？</a:t>
          </a:r>
          <a:endParaRPr kumimoji="1" lang="en-US" altLang="ja-JP" sz="1800" b="0" baseline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   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の意見を入力します。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11</xdr:col>
      <xdr:colOff>653141</xdr:colOff>
      <xdr:row>15</xdr:row>
      <xdr:rowOff>208188</xdr:rowOff>
    </xdr:from>
    <xdr:to>
      <xdr:col>21</xdr:col>
      <xdr:colOff>494657</xdr:colOff>
      <xdr:row>18</xdr:row>
      <xdr:rowOff>95250</xdr:rowOff>
    </xdr:to>
    <xdr:sp macro="" textlink="">
      <xdr:nvSpPr>
        <xdr:cNvPr id="15" name="角丸四角形吹き出し 14"/>
        <xdr:cNvSpPr/>
      </xdr:nvSpPr>
      <xdr:spPr>
        <a:xfrm>
          <a:off x="18383248" y="6168117"/>
          <a:ext cx="6645088" cy="1274990"/>
        </a:xfrm>
        <a:prstGeom prst="wedgeRoundRectCallout">
          <a:avLst>
            <a:gd name="adj1" fmla="val -88812"/>
            <a:gd name="adj2" fmla="val -5442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≪本時の目標を達成できなかった場合≫</a:t>
          </a:r>
          <a:endParaRPr kumimoji="1" lang="en-US" altLang="ja-JP" sz="18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どうすれば達成できたのか？</a:t>
          </a:r>
          <a:endParaRPr kumimoji="1" lang="en-US" altLang="ja-JP" sz="1800" b="0" baseline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改善アイディア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の意見を入力します。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en-US" altLang="ja-JP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0</xdr:col>
      <xdr:colOff>734787</xdr:colOff>
      <xdr:row>26</xdr:row>
      <xdr:rowOff>312965</xdr:rowOff>
    </xdr:from>
    <xdr:to>
      <xdr:col>0</xdr:col>
      <xdr:colOff>7170965</xdr:colOff>
      <xdr:row>29</xdr:row>
      <xdr:rowOff>231320</xdr:rowOff>
    </xdr:to>
    <xdr:sp macro="" textlink="">
      <xdr:nvSpPr>
        <xdr:cNvPr id="17" name="角丸四角形吹き出し 16"/>
        <xdr:cNvSpPr/>
      </xdr:nvSpPr>
      <xdr:spPr>
        <a:xfrm>
          <a:off x="734787" y="11361965"/>
          <a:ext cx="6436178" cy="1306284"/>
        </a:xfrm>
        <a:prstGeom prst="wedgeRoundRectCallout">
          <a:avLst>
            <a:gd name="adj1" fmla="val 71820"/>
            <a:gd name="adj2" fmla="val -120756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≪本時の目標を達成できた場合≫</a:t>
          </a:r>
          <a:endParaRPr kumimoji="1" lang="en-US" altLang="ja-JP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 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どんな思考・判断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があったから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</a:t>
          </a:r>
          <a:r>
            <a:rPr kumimoji="1" lang="ja-JP" altLang="en-US" sz="1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目標を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達成できた</a:t>
          </a:r>
          <a:r>
            <a:rPr kumimoji="1" lang="en-US" altLang="ja-JP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のかを検証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して入力します。</a:t>
          </a:r>
        </a:p>
      </xdr:txBody>
    </xdr:sp>
    <xdr:clientData/>
  </xdr:twoCellAnchor>
  <xdr:twoCellAnchor>
    <xdr:from>
      <xdr:col>12</xdr:col>
      <xdr:colOff>54429</xdr:colOff>
      <xdr:row>22</xdr:row>
      <xdr:rowOff>81644</xdr:rowOff>
    </xdr:from>
    <xdr:to>
      <xdr:col>21</xdr:col>
      <xdr:colOff>476249</xdr:colOff>
      <xdr:row>24</xdr:row>
      <xdr:rowOff>449036</xdr:rowOff>
    </xdr:to>
    <xdr:sp macro="" textlink="">
      <xdr:nvSpPr>
        <xdr:cNvPr id="18" name="角丸四角形吹き出し 17"/>
        <xdr:cNvSpPr/>
      </xdr:nvSpPr>
      <xdr:spPr>
        <a:xfrm>
          <a:off x="11049000" y="9280073"/>
          <a:ext cx="6545035" cy="1292677"/>
        </a:xfrm>
        <a:prstGeom prst="wedgeRoundRectCallout">
          <a:avLst>
            <a:gd name="adj1" fmla="val -85500"/>
            <a:gd name="adj2" fmla="val 52918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≪本時の目標を達成できなかった場合≫</a:t>
          </a:r>
          <a:endParaRPr kumimoji="1" lang="en-US" altLang="ja-JP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どんな思考・判断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をすれば目標を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達成できたのか</a:t>
          </a:r>
          <a:endParaRPr kumimoji="1" lang="en-US" altLang="ja-JP" sz="1800" b="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を改善協議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採用するアイディア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を入力します。</a:t>
          </a:r>
        </a:p>
      </xdr:txBody>
    </xdr:sp>
    <xdr:clientData/>
  </xdr:twoCellAnchor>
  <xdr:twoCellAnchor>
    <xdr:from>
      <xdr:col>11</xdr:col>
      <xdr:colOff>598714</xdr:colOff>
      <xdr:row>3</xdr:row>
      <xdr:rowOff>680358</xdr:rowOff>
    </xdr:from>
    <xdr:to>
      <xdr:col>12</xdr:col>
      <xdr:colOff>517071</xdr:colOff>
      <xdr:row>5</xdr:row>
      <xdr:rowOff>326572</xdr:rowOff>
    </xdr:to>
    <xdr:sp macro="" textlink="">
      <xdr:nvSpPr>
        <xdr:cNvPr id="19" name="テキスト ボックス 18"/>
        <xdr:cNvSpPr txBox="1"/>
      </xdr:nvSpPr>
      <xdr:spPr>
        <a:xfrm>
          <a:off x="18328821" y="2122715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①</a:t>
          </a:r>
        </a:p>
      </xdr:txBody>
    </xdr:sp>
    <xdr:clientData/>
  </xdr:twoCellAnchor>
  <xdr:twoCellAnchor>
    <xdr:from>
      <xdr:col>11</xdr:col>
      <xdr:colOff>557892</xdr:colOff>
      <xdr:row>14</xdr:row>
      <xdr:rowOff>81642</xdr:rowOff>
    </xdr:from>
    <xdr:to>
      <xdr:col>12</xdr:col>
      <xdr:colOff>544285</xdr:colOff>
      <xdr:row>15</xdr:row>
      <xdr:rowOff>272142</xdr:rowOff>
    </xdr:to>
    <xdr:sp macro="" textlink="">
      <xdr:nvSpPr>
        <xdr:cNvPr id="20" name="テキスト ボックス 19"/>
        <xdr:cNvSpPr txBox="1"/>
      </xdr:nvSpPr>
      <xdr:spPr>
        <a:xfrm>
          <a:off x="18287999" y="5578928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③</a:t>
          </a:r>
        </a:p>
      </xdr:txBody>
    </xdr:sp>
    <xdr:clientData/>
  </xdr:twoCellAnchor>
  <xdr:twoCellAnchor>
    <xdr:from>
      <xdr:col>11</xdr:col>
      <xdr:colOff>557894</xdr:colOff>
      <xdr:row>8</xdr:row>
      <xdr:rowOff>394606</xdr:rowOff>
    </xdr:from>
    <xdr:to>
      <xdr:col>12</xdr:col>
      <xdr:colOff>544287</xdr:colOff>
      <xdr:row>10</xdr:row>
      <xdr:rowOff>190499</xdr:rowOff>
    </xdr:to>
    <xdr:sp macro="" textlink="">
      <xdr:nvSpPr>
        <xdr:cNvPr id="21" name="テキスト ボックス 20"/>
        <xdr:cNvSpPr txBox="1"/>
      </xdr:nvSpPr>
      <xdr:spPr>
        <a:xfrm>
          <a:off x="18288001" y="4109356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②</a:t>
          </a:r>
        </a:p>
      </xdr:txBody>
    </xdr:sp>
    <xdr:clientData/>
  </xdr:twoCellAnchor>
  <xdr:twoCellAnchor>
    <xdr:from>
      <xdr:col>0</xdr:col>
      <xdr:colOff>1211034</xdr:colOff>
      <xdr:row>11</xdr:row>
      <xdr:rowOff>231320</xdr:rowOff>
    </xdr:from>
    <xdr:to>
      <xdr:col>0</xdr:col>
      <xdr:colOff>1877784</xdr:colOff>
      <xdr:row>14</xdr:row>
      <xdr:rowOff>190498</xdr:rowOff>
    </xdr:to>
    <xdr:sp macro="" textlink="">
      <xdr:nvSpPr>
        <xdr:cNvPr id="22" name="テキスト ボックス 21"/>
        <xdr:cNvSpPr txBox="1"/>
      </xdr:nvSpPr>
      <xdr:spPr>
        <a:xfrm>
          <a:off x="1211034" y="5034641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③</a:t>
          </a:r>
        </a:p>
      </xdr:txBody>
    </xdr:sp>
    <xdr:clientData/>
  </xdr:twoCellAnchor>
  <xdr:twoCellAnchor>
    <xdr:from>
      <xdr:col>12</xdr:col>
      <xdr:colOff>1</xdr:colOff>
      <xdr:row>21</xdr:row>
      <xdr:rowOff>13608</xdr:rowOff>
    </xdr:from>
    <xdr:to>
      <xdr:col>12</xdr:col>
      <xdr:colOff>666751</xdr:colOff>
      <xdr:row>22</xdr:row>
      <xdr:rowOff>204108</xdr:rowOff>
    </xdr:to>
    <xdr:sp macro="" textlink="">
      <xdr:nvSpPr>
        <xdr:cNvPr id="23" name="テキスト ボックス 22"/>
        <xdr:cNvSpPr txBox="1"/>
      </xdr:nvSpPr>
      <xdr:spPr>
        <a:xfrm>
          <a:off x="10994572" y="8749394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④</a:t>
          </a:r>
        </a:p>
      </xdr:txBody>
    </xdr:sp>
    <xdr:clientData/>
  </xdr:twoCellAnchor>
  <xdr:twoCellAnchor>
    <xdr:from>
      <xdr:col>0</xdr:col>
      <xdr:colOff>449036</xdr:colOff>
      <xdr:row>25</xdr:row>
      <xdr:rowOff>258537</xdr:rowOff>
    </xdr:from>
    <xdr:to>
      <xdr:col>0</xdr:col>
      <xdr:colOff>1115785</xdr:colOff>
      <xdr:row>26</xdr:row>
      <xdr:rowOff>449037</xdr:rowOff>
    </xdr:to>
    <xdr:sp macro="" textlink="">
      <xdr:nvSpPr>
        <xdr:cNvPr id="24" name="テキスト ボックス 23"/>
        <xdr:cNvSpPr txBox="1"/>
      </xdr:nvSpPr>
      <xdr:spPr>
        <a:xfrm>
          <a:off x="449036" y="10844894"/>
          <a:ext cx="666749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④</a:t>
          </a:r>
        </a:p>
      </xdr:txBody>
    </xdr:sp>
    <xdr:clientData/>
  </xdr:twoCellAnchor>
  <xdr:oneCellAnchor>
    <xdr:from>
      <xdr:col>14</xdr:col>
      <xdr:colOff>204107</xdr:colOff>
      <xdr:row>4</xdr:row>
      <xdr:rowOff>204108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12559393" y="2340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</xdr:col>
      <xdr:colOff>517071</xdr:colOff>
      <xdr:row>0</xdr:row>
      <xdr:rowOff>68036</xdr:rowOff>
    </xdr:from>
    <xdr:to>
      <xdr:col>15</xdr:col>
      <xdr:colOff>476250</xdr:colOff>
      <xdr:row>1</xdr:row>
      <xdr:rowOff>258536</xdr:rowOff>
    </xdr:to>
    <xdr:sp macro="" textlink="">
      <xdr:nvSpPr>
        <xdr:cNvPr id="26" name="テキスト ボックス 25"/>
        <xdr:cNvSpPr txBox="1"/>
      </xdr:nvSpPr>
      <xdr:spPr>
        <a:xfrm>
          <a:off x="10831285" y="68036"/>
          <a:ext cx="268060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準備</a:t>
          </a:r>
        </a:p>
      </xdr:txBody>
    </xdr:sp>
    <xdr:clientData/>
  </xdr:twoCellAnchor>
  <xdr:twoCellAnchor>
    <xdr:from>
      <xdr:col>12</xdr:col>
      <xdr:colOff>258536</xdr:colOff>
      <xdr:row>32</xdr:row>
      <xdr:rowOff>435429</xdr:rowOff>
    </xdr:from>
    <xdr:to>
      <xdr:col>21</xdr:col>
      <xdr:colOff>462643</xdr:colOff>
      <xdr:row>35</xdr:row>
      <xdr:rowOff>449035</xdr:rowOff>
    </xdr:to>
    <xdr:sp macro="" textlink="">
      <xdr:nvSpPr>
        <xdr:cNvPr id="27" name="角丸四角形吹き出し 26"/>
        <xdr:cNvSpPr/>
      </xdr:nvSpPr>
      <xdr:spPr>
        <a:xfrm>
          <a:off x="18669000" y="14260286"/>
          <a:ext cx="6327322" cy="1401535"/>
        </a:xfrm>
        <a:prstGeom prst="wedgeRoundRectCallout">
          <a:avLst>
            <a:gd name="adj1" fmla="val -165809"/>
            <a:gd name="adj2" fmla="val -391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本時の目標を達成できたが・・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協議をする中で、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新たに別の目標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を立てる場合は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1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新たに立てた本時の目標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を入力します。</a:t>
          </a:r>
        </a:p>
      </xdr:txBody>
    </xdr:sp>
    <xdr:clientData/>
  </xdr:twoCellAnchor>
  <xdr:twoCellAnchor>
    <xdr:from>
      <xdr:col>12</xdr:col>
      <xdr:colOff>272143</xdr:colOff>
      <xdr:row>28</xdr:row>
      <xdr:rowOff>408214</xdr:rowOff>
    </xdr:from>
    <xdr:to>
      <xdr:col>21</xdr:col>
      <xdr:colOff>476250</xdr:colOff>
      <xdr:row>31</xdr:row>
      <xdr:rowOff>394607</xdr:rowOff>
    </xdr:to>
    <xdr:sp macro="" textlink="">
      <xdr:nvSpPr>
        <xdr:cNvPr id="28" name="角丸四角形吹き出し 27"/>
        <xdr:cNvSpPr/>
      </xdr:nvSpPr>
      <xdr:spPr>
        <a:xfrm>
          <a:off x="18682607" y="12382500"/>
          <a:ext cx="6327322" cy="1374321"/>
        </a:xfrm>
        <a:prstGeom prst="wedgeRoundRectCallout">
          <a:avLst>
            <a:gd name="adj1" fmla="val -104732"/>
            <a:gd name="adj2" fmla="val 3250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本時の目標を達成できなかったので・・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次回は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同じ目標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採用したアイディアを基に</a:t>
          </a:r>
          <a:endParaRPr kumimoji="1" lang="en-US" altLang="ja-JP" sz="18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改善授業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を行います。入力は終了。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endParaRPr kumimoji="1" lang="ja-JP" altLang="en-US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544285</xdr:colOff>
      <xdr:row>36</xdr:row>
      <xdr:rowOff>625929</xdr:rowOff>
    </xdr:from>
    <xdr:to>
      <xdr:col>22</xdr:col>
      <xdr:colOff>204107</xdr:colOff>
      <xdr:row>39</xdr:row>
      <xdr:rowOff>68036</xdr:rowOff>
    </xdr:to>
    <xdr:sp macro="" textlink="">
      <xdr:nvSpPr>
        <xdr:cNvPr id="30" name="角丸四角形吹き出し 29"/>
        <xdr:cNvSpPr/>
      </xdr:nvSpPr>
      <xdr:spPr>
        <a:xfrm>
          <a:off x="18274392" y="16301358"/>
          <a:ext cx="7143751" cy="1088571"/>
        </a:xfrm>
        <a:prstGeom prst="wedgeRoundRectCallout">
          <a:avLst>
            <a:gd name="adj1" fmla="val -82819"/>
            <a:gd name="adj2" fmla="val -10303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改善・協議シートへリンクします。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新たに立てた本時の目標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本実践の思考</a:t>
          </a:r>
          <a:r>
            <a:rPr kumimoji="1" lang="ja-JP" altLang="en-US" sz="1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15</xdr:col>
      <xdr:colOff>625929</xdr:colOff>
      <xdr:row>36</xdr:row>
      <xdr:rowOff>54428</xdr:rowOff>
    </xdr:from>
    <xdr:to>
      <xdr:col>17</xdr:col>
      <xdr:colOff>190501</xdr:colOff>
      <xdr:row>36</xdr:row>
      <xdr:rowOff>544285</xdr:rowOff>
    </xdr:to>
    <xdr:sp macro="" textlink="">
      <xdr:nvSpPr>
        <xdr:cNvPr id="31" name="下矢印 30"/>
        <xdr:cNvSpPr/>
      </xdr:nvSpPr>
      <xdr:spPr>
        <a:xfrm>
          <a:off x="21077465" y="15729857"/>
          <a:ext cx="925286" cy="489857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503466</xdr:colOff>
      <xdr:row>27</xdr:row>
      <xdr:rowOff>449036</xdr:rowOff>
    </xdr:from>
    <xdr:to>
      <xdr:col>12</xdr:col>
      <xdr:colOff>489859</xdr:colOff>
      <xdr:row>29</xdr:row>
      <xdr:rowOff>176893</xdr:rowOff>
    </xdr:to>
    <xdr:sp macro="" textlink="">
      <xdr:nvSpPr>
        <xdr:cNvPr id="32" name="テキスト ボックス 31"/>
        <xdr:cNvSpPr txBox="1"/>
      </xdr:nvSpPr>
      <xdr:spPr>
        <a:xfrm>
          <a:off x="18233573" y="11960679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⑤</a:t>
          </a:r>
        </a:p>
      </xdr:txBody>
    </xdr:sp>
    <xdr:clientData/>
  </xdr:twoCellAnchor>
  <xdr:twoCellAnchor>
    <xdr:from>
      <xdr:col>11</xdr:col>
      <xdr:colOff>489856</xdr:colOff>
      <xdr:row>32</xdr:row>
      <xdr:rowOff>108857</xdr:rowOff>
    </xdr:from>
    <xdr:to>
      <xdr:col>12</xdr:col>
      <xdr:colOff>476249</xdr:colOff>
      <xdr:row>33</xdr:row>
      <xdr:rowOff>299357</xdr:rowOff>
    </xdr:to>
    <xdr:sp macro="" textlink="">
      <xdr:nvSpPr>
        <xdr:cNvPr id="33" name="テキスト ボックス 32"/>
        <xdr:cNvSpPr txBox="1"/>
      </xdr:nvSpPr>
      <xdr:spPr>
        <a:xfrm>
          <a:off x="18219963" y="13933714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⑤</a:t>
          </a:r>
        </a:p>
      </xdr:txBody>
    </xdr:sp>
    <xdr:clientData/>
  </xdr:twoCellAnchor>
  <xdr:twoCellAnchor>
    <xdr:from>
      <xdr:col>0</xdr:col>
      <xdr:colOff>1660071</xdr:colOff>
      <xdr:row>36</xdr:row>
      <xdr:rowOff>462642</xdr:rowOff>
    </xdr:from>
    <xdr:to>
      <xdr:col>2</xdr:col>
      <xdr:colOff>81642</xdr:colOff>
      <xdr:row>38</xdr:row>
      <xdr:rowOff>367393</xdr:rowOff>
    </xdr:to>
    <xdr:sp macro="" textlink="">
      <xdr:nvSpPr>
        <xdr:cNvPr id="34" name="角丸四角形吹き出し 33"/>
        <xdr:cNvSpPr/>
      </xdr:nvSpPr>
      <xdr:spPr>
        <a:xfrm>
          <a:off x="1660071" y="16138071"/>
          <a:ext cx="6776357" cy="1088572"/>
        </a:xfrm>
        <a:prstGeom prst="wedgeRoundRectCallout">
          <a:avLst>
            <a:gd name="adj1" fmla="val 47069"/>
            <a:gd name="adj2" fmla="val -1003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本時の目標を達成できたので・・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次回は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同じ目標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検証授業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を行います。入力は終了。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endParaRPr kumimoji="1" lang="ja-JP" altLang="en-US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1292679</xdr:colOff>
      <xdr:row>35</xdr:row>
      <xdr:rowOff>394605</xdr:rowOff>
    </xdr:from>
    <xdr:to>
      <xdr:col>0</xdr:col>
      <xdr:colOff>1959429</xdr:colOff>
      <xdr:row>36</xdr:row>
      <xdr:rowOff>585105</xdr:rowOff>
    </xdr:to>
    <xdr:sp macro="" textlink="">
      <xdr:nvSpPr>
        <xdr:cNvPr id="35" name="テキスト ボックス 34"/>
        <xdr:cNvSpPr txBox="1"/>
      </xdr:nvSpPr>
      <xdr:spPr>
        <a:xfrm>
          <a:off x="1292679" y="15607391"/>
          <a:ext cx="666750" cy="653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322488</xdr:colOff>
      <xdr:row>35</xdr:row>
      <xdr:rowOff>125185</xdr:rowOff>
    </xdr:from>
    <xdr:to>
      <xdr:col>17</xdr:col>
      <xdr:colOff>85724</xdr:colOff>
      <xdr:row>38</xdr:row>
      <xdr:rowOff>238125</xdr:rowOff>
    </xdr:to>
    <xdr:sp macro="" textlink="">
      <xdr:nvSpPr>
        <xdr:cNvPr id="3" name="正方形/長方形 2"/>
        <xdr:cNvSpPr/>
      </xdr:nvSpPr>
      <xdr:spPr>
        <a:xfrm>
          <a:off x="9437913" y="25442635"/>
          <a:ext cx="5249636" cy="31990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改善協議会では、２回目の協議会でメンバーから挙げられた意見について、授業でどのような変化や効果があったか、検証することが目的です。</a:t>
          </a:r>
          <a:endParaRPr kumimoji="1" lang="en-US" altLang="ja-JP" sz="18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２回目の研究協議であげられた意見や改善のアイディアについて、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改善授業のビデオ</a:t>
          </a:r>
          <a:r>
            <a:rPr kumimoji="1" lang="ja-JP" altLang="en-US" sz="1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を視聴した上で評価してください。</a:t>
          </a:r>
          <a:endParaRPr kumimoji="1" lang="en-US" altLang="ja-JP" sz="18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実践でわかった点など最下段に記入しておいてください。</a:t>
          </a:r>
        </a:p>
      </xdr:txBody>
    </xdr:sp>
    <xdr:clientData/>
  </xdr:twoCellAnchor>
  <xdr:twoCellAnchor>
    <xdr:from>
      <xdr:col>6</xdr:col>
      <xdr:colOff>428624</xdr:colOff>
      <xdr:row>1</xdr:row>
      <xdr:rowOff>161925</xdr:rowOff>
    </xdr:from>
    <xdr:to>
      <xdr:col>16</xdr:col>
      <xdr:colOff>295275</xdr:colOff>
      <xdr:row>3</xdr:row>
      <xdr:rowOff>371475</xdr:rowOff>
    </xdr:to>
    <xdr:sp macro="" textlink="">
      <xdr:nvSpPr>
        <xdr:cNvPr id="4" name="正方形/長方形 3"/>
        <xdr:cNvSpPr/>
      </xdr:nvSpPr>
      <xdr:spPr>
        <a:xfrm>
          <a:off x="7486649" y="542925"/>
          <a:ext cx="6724651" cy="1447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改善協議会では、２回目の研究協議であげられた意見や改善のアイディアについて、</a:t>
          </a:r>
          <a:r>
            <a:rPr kumimoji="1" lang="ja-JP" altLang="en-US" sz="1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改善授業のビデオ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を視聴した上で評価します。</a:t>
          </a:r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ビデオの準備</a:t>
          </a:r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をお願いします。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改善協議会後は記録係が入力します。</a:t>
          </a:r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200025</xdr:colOff>
      <xdr:row>0</xdr:row>
      <xdr:rowOff>0</xdr:rowOff>
    </xdr:from>
    <xdr:to>
      <xdr:col>10</xdr:col>
      <xdr:colOff>137433</xdr:colOff>
      <xdr:row>1</xdr:row>
      <xdr:rowOff>190500</xdr:rowOff>
    </xdr:to>
    <xdr:sp macro="" textlink="">
      <xdr:nvSpPr>
        <xdr:cNvPr id="5" name="テキスト ボックス 4"/>
        <xdr:cNvSpPr txBox="1"/>
      </xdr:nvSpPr>
      <xdr:spPr>
        <a:xfrm>
          <a:off x="7258050" y="0"/>
          <a:ext cx="268060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準備</a:t>
          </a:r>
        </a:p>
      </xdr:txBody>
    </xdr:sp>
    <xdr:clientData/>
  </xdr:twoCellAnchor>
  <xdr:twoCellAnchor>
    <xdr:from>
      <xdr:col>6</xdr:col>
      <xdr:colOff>466724</xdr:colOff>
      <xdr:row>5</xdr:row>
      <xdr:rowOff>76200</xdr:rowOff>
    </xdr:from>
    <xdr:to>
      <xdr:col>16</xdr:col>
      <xdr:colOff>380999</xdr:colOff>
      <xdr:row>7</xdr:row>
      <xdr:rowOff>200025</xdr:rowOff>
    </xdr:to>
    <xdr:sp macro="" textlink="">
      <xdr:nvSpPr>
        <xdr:cNvPr id="6" name="角丸四角形吹き出し 5"/>
        <xdr:cNvSpPr/>
      </xdr:nvSpPr>
      <xdr:spPr>
        <a:xfrm>
          <a:off x="7524749" y="2638425"/>
          <a:ext cx="6772275" cy="952500"/>
        </a:xfrm>
        <a:prstGeom prst="wedgeRoundRectCallout">
          <a:avLst>
            <a:gd name="adj1" fmla="val -65866"/>
            <a:gd name="adj2" fmla="val -45024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２回目の研究協議会で入力したものがリンクしています。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本実践の思考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について確認してください。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6</xdr:col>
      <xdr:colOff>666749</xdr:colOff>
      <xdr:row>8</xdr:row>
      <xdr:rowOff>304800</xdr:rowOff>
    </xdr:from>
    <xdr:to>
      <xdr:col>17</xdr:col>
      <xdr:colOff>438150</xdr:colOff>
      <xdr:row>10</xdr:row>
      <xdr:rowOff>337456</xdr:rowOff>
    </xdr:to>
    <xdr:sp macro="" textlink="">
      <xdr:nvSpPr>
        <xdr:cNvPr id="7" name="角丸四角形吹き出し 6"/>
        <xdr:cNvSpPr/>
      </xdr:nvSpPr>
      <xdr:spPr>
        <a:xfrm>
          <a:off x="7724774" y="3971925"/>
          <a:ext cx="7315201" cy="966106"/>
        </a:xfrm>
        <a:prstGeom prst="wedgeRoundRectCallout">
          <a:avLst>
            <a:gd name="adj1" fmla="val -86507"/>
            <a:gd name="adj2" fmla="val -9655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ビデオを視聴して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本時の目標を達成できたか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を協議します。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次に、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どちらか一方へ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協議を進めます。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7</xdr:col>
      <xdr:colOff>28575</xdr:colOff>
      <xdr:row>11</xdr:row>
      <xdr:rowOff>114300</xdr:rowOff>
    </xdr:from>
    <xdr:to>
      <xdr:col>16</xdr:col>
      <xdr:colOff>501463</xdr:colOff>
      <xdr:row>13</xdr:row>
      <xdr:rowOff>455840</xdr:rowOff>
    </xdr:to>
    <xdr:sp macro="" textlink="">
      <xdr:nvSpPr>
        <xdr:cNvPr id="8" name="角丸四角形吹き出し 7"/>
        <xdr:cNvSpPr/>
      </xdr:nvSpPr>
      <xdr:spPr>
        <a:xfrm>
          <a:off x="7772400" y="5181600"/>
          <a:ext cx="6645088" cy="1274990"/>
        </a:xfrm>
        <a:prstGeom prst="wedgeRoundRectCallout">
          <a:avLst>
            <a:gd name="adj1" fmla="val -85372"/>
            <a:gd name="adj2" fmla="val -8004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≪本時の目標を達成できなかった場合≫</a:t>
          </a:r>
          <a:endParaRPr kumimoji="1" lang="en-US" altLang="ja-JP" sz="18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どうすれば達成できたのか？</a:t>
          </a:r>
          <a:endParaRPr kumimoji="1" lang="en-US" altLang="ja-JP" sz="1800" b="0" baseline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改善案＆課題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についての意見を入力します。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en-US" altLang="ja-JP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7</xdr:col>
      <xdr:colOff>28575</xdr:colOff>
      <xdr:row>15</xdr:row>
      <xdr:rowOff>200025</xdr:rowOff>
    </xdr:from>
    <xdr:to>
      <xdr:col>14</xdr:col>
      <xdr:colOff>493940</xdr:colOff>
      <xdr:row>18</xdr:row>
      <xdr:rowOff>107496</xdr:rowOff>
    </xdr:to>
    <xdr:sp macro="" textlink="">
      <xdr:nvSpPr>
        <xdr:cNvPr id="9" name="角丸四角形吹き出し 8"/>
        <xdr:cNvSpPr/>
      </xdr:nvSpPr>
      <xdr:spPr>
        <a:xfrm>
          <a:off x="7772400" y="7115175"/>
          <a:ext cx="5265965" cy="1279071"/>
        </a:xfrm>
        <a:prstGeom prst="wedgeRoundRectCallout">
          <a:avLst>
            <a:gd name="adj1" fmla="val -161807"/>
            <a:gd name="adj2" fmla="val -237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≪本時の目標を達成できた場合≫</a:t>
          </a:r>
          <a:endParaRPr kumimoji="1" lang="en-US" altLang="ja-JP" sz="18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なぜ達成できたのか？</a:t>
          </a:r>
          <a:endParaRPr kumimoji="1" lang="en-US" altLang="ja-JP" sz="1800" b="0" baseline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</a:t>
          </a:r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の意見を入力します。</a:t>
          </a:r>
          <a:endParaRPr kumimoji="1" lang="en-US" altLang="ja-JP" sz="1800" b="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800" b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17</xdr:col>
      <xdr:colOff>285751</xdr:colOff>
      <xdr:row>20</xdr:row>
      <xdr:rowOff>1733550</xdr:rowOff>
    </xdr:to>
    <xdr:sp macro="" textlink="">
      <xdr:nvSpPr>
        <xdr:cNvPr id="10" name="角丸四角形吹き出し 9"/>
        <xdr:cNvSpPr/>
      </xdr:nvSpPr>
      <xdr:spPr>
        <a:xfrm>
          <a:off x="7743825" y="8743950"/>
          <a:ext cx="7143751" cy="2000250"/>
        </a:xfrm>
        <a:prstGeom prst="wedgeRoundRectCallout">
          <a:avLst>
            <a:gd name="adj1" fmla="val -68286"/>
            <a:gd name="adj2" fmla="val -24362"/>
            <a:gd name="adj3" fmla="val 16667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≪本実践でわかったこと・・研究紀要のまとめ≫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（１）本研究の結果（事実）</a:t>
          </a:r>
          <a:endParaRPr kumimoji="1" lang="en-US" altLang="ja-JP" sz="1800" b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（２）協議や検証してわかった効果（根拠のある結論）</a:t>
          </a:r>
          <a:endParaRPr kumimoji="1" lang="en-US" altLang="ja-JP" sz="1800" b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（３）今後の課題（改善協議で挙げられた意見）</a:t>
          </a:r>
          <a:endParaRPr kumimoji="1" lang="en-US" altLang="ja-JP" sz="1800" b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以上の</a:t>
          </a:r>
          <a:r>
            <a:rPr kumimoji="1" lang="en-US" altLang="ja-JP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点を含めて入力をお願いします。</a:t>
          </a:r>
          <a:endParaRPr kumimoji="1" lang="en-US" altLang="ja-JP" sz="1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1800" b="1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6</xdr:col>
      <xdr:colOff>209550</xdr:colOff>
      <xdr:row>3</xdr:row>
      <xdr:rowOff>533400</xdr:rowOff>
    </xdr:from>
    <xdr:to>
      <xdr:col>7</xdr:col>
      <xdr:colOff>122464</xdr:colOff>
      <xdr:row>5</xdr:row>
      <xdr:rowOff>161925</xdr:rowOff>
    </xdr:to>
    <xdr:sp macro="" textlink="">
      <xdr:nvSpPr>
        <xdr:cNvPr id="12" name="テキスト ボックス 11"/>
        <xdr:cNvSpPr txBox="1"/>
      </xdr:nvSpPr>
      <xdr:spPr>
        <a:xfrm>
          <a:off x="7267575" y="2152650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①</a:t>
          </a:r>
        </a:p>
      </xdr:txBody>
    </xdr:sp>
    <xdr:clientData/>
  </xdr:twoCellAnchor>
  <xdr:twoCellAnchor>
    <xdr:from>
      <xdr:col>6</xdr:col>
      <xdr:colOff>228600</xdr:colOff>
      <xdr:row>7</xdr:row>
      <xdr:rowOff>266700</xdr:rowOff>
    </xdr:from>
    <xdr:to>
      <xdr:col>7</xdr:col>
      <xdr:colOff>141514</xdr:colOff>
      <xdr:row>9</xdr:row>
      <xdr:rowOff>95250</xdr:rowOff>
    </xdr:to>
    <xdr:sp macro="" textlink="">
      <xdr:nvSpPr>
        <xdr:cNvPr id="13" name="テキスト ボックス 12"/>
        <xdr:cNvSpPr txBox="1"/>
      </xdr:nvSpPr>
      <xdr:spPr>
        <a:xfrm>
          <a:off x="7286625" y="3657600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②</a:t>
          </a:r>
        </a:p>
      </xdr:txBody>
    </xdr:sp>
    <xdr:clientData/>
  </xdr:twoCellAnchor>
  <xdr:twoCellAnchor>
    <xdr:from>
      <xdr:col>6</xdr:col>
      <xdr:colOff>238125</xdr:colOff>
      <xdr:row>10</xdr:row>
      <xdr:rowOff>228600</xdr:rowOff>
    </xdr:from>
    <xdr:to>
      <xdr:col>7</xdr:col>
      <xdr:colOff>151039</xdr:colOff>
      <xdr:row>11</xdr:row>
      <xdr:rowOff>333375</xdr:rowOff>
    </xdr:to>
    <xdr:sp macro="" textlink="">
      <xdr:nvSpPr>
        <xdr:cNvPr id="14" name="テキスト ボックス 13"/>
        <xdr:cNvSpPr txBox="1"/>
      </xdr:nvSpPr>
      <xdr:spPr>
        <a:xfrm>
          <a:off x="7296150" y="4829175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③</a:t>
          </a:r>
        </a:p>
      </xdr:txBody>
    </xdr:sp>
    <xdr:clientData/>
  </xdr:twoCellAnchor>
  <xdr:twoCellAnchor>
    <xdr:from>
      <xdr:col>6</xdr:col>
      <xdr:colOff>276225</xdr:colOff>
      <xdr:row>14</xdr:row>
      <xdr:rowOff>314325</xdr:rowOff>
    </xdr:from>
    <xdr:to>
      <xdr:col>7</xdr:col>
      <xdr:colOff>189139</xdr:colOff>
      <xdr:row>15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7334250" y="6772275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④</a:t>
          </a:r>
        </a:p>
      </xdr:txBody>
    </xdr:sp>
    <xdr:clientData/>
  </xdr:twoCellAnchor>
  <xdr:twoCellAnchor>
    <xdr:from>
      <xdr:col>6</xdr:col>
      <xdr:colOff>342900</xdr:colOff>
      <xdr:row>18</xdr:row>
      <xdr:rowOff>85725</xdr:rowOff>
    </xdr:from>
    <xdr:to>
      <xdr:col>7</xdr:col>
      <xdr:colOff>255814</xdr:colOff>
      <xdr:row>19</xdr:row>
      <xdr:rowOff>200025</xdr:rowOff>
    </xdr:to>
    <xdr:sp macro="" textlink="">
      <xdr:nvSpPr>
        <xdr:cNvPr id="16" name="テキスト ボックス 15"/>
        <xdr:cNvSpPr txBox="1"/>
      </xdr:nvSpPr>
      <xdr:spPr>
        <a:xfrm>
          <a:off x="7400925" y="8372475"/>
          <a:ext cx="59871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24"/>
  <sheetViews>
    <sheetView tabSelected="1" view="pageBreakPreview" topLeftCell="A10" zoomScale="85" zoomScaleNormal="85" zoomScaleSheetLayoutView="85" workbookViewId="0">
      <selection activeCell="I18" sqref="I18"/>
    </sheetView>
  </sheetViews>
  <sheetFormatPr defaultRowHeight="81" customHeight="1" x14ac:dyDescent="0.15"/>
  <cols>
    <col min="1" max="1" width="16" customWidth="1"/>
    <col min="2" max="2" width="14.875" customWidth="1"/>
    <col min="3" max="3" width="47.375" customWidth="1"/>
    <col min="4" max="4" width="5.25" customWidth="1"/>
  </cols>
  <sheetData>
    <row r="1" spans="1:6" ht="36.75" customHeight="1" x14ac:dyDescent="0.15">
      <c r="A1" s="74" t="s">
        <v>15</v>
      </c>
      <c r="B1" s="74"/>
      <c r="C1" s="74"/>
      <c r="D1" s="74"/>
    </row>
    <row r="2" spans="1:6" ht="18.75" customHeight="1" x14ac:dyDescent="0.15">
      <c r="A2" s="76" t="s">
        <v>16</v>
      </c>
      <c r="B2" s="76"/>
      <c r="C2" s="76"/>
      <c r="D2" s="76"/>
    </row>
    <row r="3" spans="1:6" ht="36" customHeight="1" x14ac:dyDescent="0.15">
      <c r="A3" s="53" t="s">
        <v>2</v>
      </c>
      <c r="B3" s="75"/>
      <c r="C3" s="75"/>
      <c r="D3" s="75"/>
    </row>
    <row r="4" spans="1:6" ht="18" customHeight="1" x14ac:dyDescent="0.15">
      <c r="A4" s="64" t="s">
        <v>7</v>
      </c>
      <c r="B4" s="43" t="s">
        <v>11</v>
      </c>
      <c r="C4" s="67"/>
      <c r="D4" s="67"/>
    </row>
    <row r="5" spans="1:6" ht="18" customHeight="1" x14ac:dyDescent="0.15">
      <c r="A5" s="65"/>
      <c r="B5" s="43" t="s">
        <v>0</v>
      </c>
      <c r="C5" s="67"/>
      <c r="D5" s="67"/>
    </row>
    <row r="6" spans="1:6" ht="18" customHeight="1" x14ac:dyDescent="0.15">
      <c r="A6" s="65"/>
      <c r="B6" s="43" t="s">
        <v>1</v>
      </c>
      <c r="C6" s="67"/>
      <c r="D6" s="67"/>
    </row>
    <row r="7" spans="1:6" ht="18" customHeight="1" x14ac:dyDescent="0.15">
      <c r="A7" s="64" t="s">
        <v>8</v>
      </c>
      <c r="B7" s="44" t="s">
        <v>53</v>
      </c>
      <c r="C7" s="67"/>
      <c r="D7" s="67"/>
      <c r="E7" s="2"/>
      <c r="F7" s="2"/>
    </row>
    <row r="8" spans="1:6" ht="18" customHeight="1" x14ac:dyDescent="0.15">
      <c r="A8" s="65"/>
      <c r="B8" s="44" t="s">
        <v>54</v>
      </c>
      <c r="C8" s="67" t="s">
        <v>47</v>
      </c>
      <c r="D8" s="67"/>
      <c r="E8" s="2"/>
      <c r="F8" s="2"/>
    </row>
    <row r="9" spans="1:6" ht="18" customHeight="1" x14ac:dyDescent="0.15">
      <c r="A9" s="65"/>
      <c r="B9" s="43" t="s">
        <v>9</v>
      </c>
      <c r="C9" s="67"/>
      <c r="D9" s="67"/>
    </row>
    <row r="10" spans="1:6" ht="18" customHeight="1" x14ac:dyDescent="0.15">
      <c r="A10" s="65"/>
      <c r="B10" s="43" t="s">
        <v>13</v>
      </c>
      <c r="C10" s="67"/>
      <c r="D10" s="67"/>
    </row>
    <row r="11" spans="1:6" ht="18" customHeight="1" x14ac:dyDescent="0.15">
      <c r="A11" s="65"/>
      <c r="B11" s="43" t="s">
        <v>6</v>
      </c>
      <c r="C11" s="67"/>
      <c r="D11" s="67"/>
      <c r="E11" s="2"/>
      <c r="F11" s="2"/>
    </row>
    <row r="12" spans="1:6" ht="65.25" customHeight="1" x14ac:dyDescent="0.15">
      <c r="A12" s="64" t="s">
        <v>10</v>
      </c>
      <c r="B12" s="43" t="s">
        <v>30</v>
      </c>
      <c r="C12" s="73"/>
      <c r="D12" s="73"/>
      <c r="E12" s="2"/>
      <c r="F12" s="2"/>
    </row>
    <row r="13" spans="1:6" ht="69" customHeight="1" x14ac:dyDescent="0.15">
      <c r="A13" s="65"/>
      <c r="B13" s="43" t="s">
        <v>29</v>
      </c>
      <c r="C13" s="73"/>
      <c r="D13" s="73"/>
      <c r="E13" s="2"/>
      <c r="F13" s="2"/>
    </row>
    <row r="14" spans="1:6" ht="68.25" customHeight="1" x14ac:dyDescent="0.15">
      <c r="A14" s="53" t="s">
        <v>4</v>
      </c>
      <c r="B14" s="73"/>
      <c r="C14" s="73"/>
      <c r="D14" s="73"/>
      <c r="E14" s="2"/>
      <c r="F14" s="2"/>
    </row>
    <row r="15" spans="1:6" ht="36" customHeight="1" x14ac:dyDescent="0.15">
      <c r="A15" s="64" t="s">
        <v>3</v>
      </c>
      <c r="B15" s="43" t="s">
        <v>12</v>
      </c>
      <c r="C15" s="72" t="s">
        <v>5</v>
      </c>
      <c r="D15" s="72"/>
      <c r="E15" s="2"/>
      <c r="F15" s="2"/>
    </row>
    <row r="16" spans="1:6" ht="36" customHeight="1" x14ac:dyDescent="0.15">
      <c r="A16" s="65"/>
      <c r="B16" s="45"/>
      <c r="C16" s="71"/>
      <c r="D16" s="71"/>
    </row>
    <row r="17" spans="1:9" ht="36" customHeight="1" x14ac:dyDescent="0.15">
      <c r="A17" s="65"/>
      <c r="B17" s="45"/>
      <c r="C17" s="71"/>
      <c r="D17" s="71"/>
    </row>
    <row r="18" spans="1:9" ht="36" customHeight="1" x14ac:dyDescent="0.15">
      <c r="A18" s="65"/>
      <c r="B18" s="45"/>
      <c r="C18" s="71"/>
      <c r="D18" s="71"/>
      <c r="F18" s="46"/>
    </row>
    <row r="19" spans="1:9" ht="36" customHeight="1" x14ac:dyDescent="0.15">
      <c r="A19" s="65"/>
      <c r="B19" s="45"/>
      <c r="C19" s="71"/>
      <c r="D19" s="71"/>
      <c r="F19" s="52" t="s">
        <v>55</v>
      </c>
      <c r="G19" s="46"/>
      <c r="H19" s="46"/>
      <c r="I19" s="46"/>
    </row>
    <row r="20" spans="1:9" ht="36" customHeight="1" x14ac:dyDescent="0.15">
      <c r="A20" s="66"/>
      <c r="B20" s="45"/>
      <c r="C20" s="71"/>
      <c r="D20" s="71"/>
    </row>
    <row r="21" spans="1:9" ht="62.25" customHeight="1" x14ac:dyDescent="0.15">
      <c r="A21" s="62" t="s">
        <v>18</v>
      </c>
      <c r="B21" s="47" t="s">
        <v>32</v>
      </c>
      <c r="C21" s="70" t="s">
        <v>42</v>
      </c>
      <c r="D21" s="70"/>
    </row>
    <row r="22" spans="1:9" ht="65.25" customHeight="1" x14ac:dyDescent="0.15">
      <c r="A22" s="63"/>
      <c r="B22" s="57" t="s">
        <v>33</v>
      </c>
      <c r="C22" s="70" t="s">
        <v>44</v>
      </c>
      <c r="D22" s="70"/>
    </row>
    <row r="23" spans="1:9" ht="21.75" customHeight="1" x14ac:dyDescent="0.15">
      <c r="A23" s="68" t="s">
        <v>23</v>
      </c>
      <c r="B23" s="68"/>
      <c r="C23" s="69"/>
      <c r="D23" s="54">
        <v>20</v>
      </c>
    </row>
    <row r="24" spans="1:9" ht="21.75" customHeight="1" x14ac:dyDescent="0.15">
      <c r="A24" s="61" t="s">
        <v>59</v>
      </c>
      <c r="B24" s="61"/>
      <c r="C24" s="61"/>
      <c r="D24" s="60">
        <v>10</v>
      </c>
    </row>
  </sheetData>
  <mergeCells count="29">
    <mergeCell ref="C18:D18"/>
    <mergeCell ref="C19:D19"/>
    <mergeCell ref="C15:D15"/>
    <mergeCell ref="B14:D14"/>
    <mergeCell ref="A1:D1"/>
    <mergeCell ref="C5:D5"/>
    <mergeCell ref="C6:D6"/>
    <mergeCell ref="C13:D13"/>
    <mergeCell ref="C12:D12"/>
    <mergeCell ref="C11:D11"/>
    <mergeCell ref="B3:D3"/>
    <mergeCell ref="A2:D2"/>
    <mergeCell ref="C10:D10"/>
    <mergeCell ref="A24:C24"/>
    <mergeCell ref="A21:A22"/>
    <mergeCell ref="A7:A11"/>
    <mergeCell ref="A4:A6"/>
    <mergeCell ref="A12:A13"/>
    <mergeCell ref="A15:A20"/>
    <mergeCell ref="C4:D4"/>
    <mergeCell ref="C7:D7"/>
    <mergeCell ref="C8:D8"/>
    <mergeCell ref="C9:D9"/>
    <mergeCell ref="A23:C23"/>
    <mergeCell ref="C22:D22"/>
    <mergeCell ref="C21:D21"/>
    <mergeCell ref="C20:D20"/>
    <mergeCell ref="C16:D16"/>
    <mergeCell ref="C17:D17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41"/>
  <sheetViews>
    <sheetView view="pageBreakPreview" topLeftCell="C1" zoomScale="70" zoomScaleNormal="85" zoomScaleSheetLayoutView="70" workbookViewId="0">
      <selection activeCell="P6" sqref="P6"/>
    </sheetView>
  </sheetViews>
  <sheetFormatPr defaultRowHeight="81" customHeight="1" x14ac:dyDescent="0.15"/>
  <cols>
    <col min="1" max="1" width="97.375" customWidth="1"/>
    <col min="2" max="2" width="12.375" customWidth="1"/>
    <col min="3" max="3" width="5.75" customWidth="1"/>
    <col min="4" max="4" width="9.125" customWidth="1"/>
    <col min="5" max="5" width="22.625" customWidth="1"/>
    <col min="6" max="6" width="6.375" customWidth="1"/>
    <col min="7" max="7" width="9.875" customWidth="1"/>
    <col min="8" max="8" width="14.75" customWidth="1"/>
    <col min="9" max="9" width="25" customWidth="1"/>
    <col min="10" max="10" width="24.25" customWidth="1"/>
    <col min="11" max="11" width="5.25" customWidth="1"/>
    <col min="23" max="23" width="5.625" customWidth="1"/>
  </cols>
  <sheetData>
    <row r="1" spans="1:14" ht="30" customHeight="1" x14ac:dyDescent="0.15">
      <c r="A1" s="59"/>
      <c r="B1" s="152" t="s">
        <v>14</v>
      </c>
      <c r="C1" s="152"/>
      <c r="D1" s="152"/>
      <c r="E1" s="152"/>
      <c r="F1" s="152"/>
      <c r="G1" s="152"/>
      <c r="H1" s="152"/>
      <c r="I1" s="152"/>
      <c r="J1" s="152"/>
      <c r="K1" s="152"/>
    </row>
    <row r="2" spans="1:14" ht="30" customHeight="1" x14ac:dyDescent="0.15">
      <c r="A2" s="59"/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76"/>
    </row>
    <row r="3" spans="1:14" ht="53.25" customHeight="1" x14ac:dyDescent="0.15">
      <c r="A3" s="59"/>
      <c r="B3" s="163" t="s">
        <v>46</v>
      </c>
      <c r="C3" s="163"/>
      <c r="D3" s="163"/>
      <c r="E3" s="164" t="str">
        <f>'①研究協議(１回目)'!C8</f>
        <v>最初の本時の目標</v>
      </c>
      <c r="F3" s="89"/>
      <c r="G3" s="89"/>
      <c r="H3" s="89"/>
      <c r="I3" s="89"/>
      <c r="J3" s="89"/>
      <c r="K3" s="90"/>
    </row>
    <row r="4" spans="1:14" ht="54.75" customHeight="1" x14ac:dyDescent="0.15">
      <c r="A4" s="59"/>
      <c r="B4" s="62" t="s">
        <v>18</v>
      </c>
      <c r="C4" s="165" t="s">
        <v>32</v>
      </c>
      <c r="D4" s="166"/>
      <c r="E4" s="142" t="str">
        <f>IF('①研究協議(１回目)'!$C$21="","",'①研究協議(１回目)'!$C$21)</f>
        <v>最初の評価規準</v>
      </c>
      <c r="F4" s="142"/>
      <c r="G4" s="142"/>
      <c r="H4" s="142"/>
      <c r="I4" s="142"/>
      <c r="J4" s="142"/>
      <c r="K4" s="142"/>
    </row>
    <row r="5" spans="1:14" ht="18" customHeight="1" x14ac:dyDescent="0.15">
      <c r="A5" s="59"/>
      <c r="B5" s="141"/>
      <c r="C5" s="159" t="s">
        <v>33</v>
      </c>
      <c r="D5" s="160"/>
      <c r="E5" s="143" t="str">
        <f>IF('①研究協議(１回目)'!$C$22="","",'①研究協議(１回目)'!$C$22)</f>
        <v>最初の思考判断</v>
      </c>
      <c r="F5" s="144"/>
      <c r="G5" s="144"/>
      <c r="H5" s="144"/>
      <c r="I5" s="144"/>
      <c r="J5" s="144"/>
      <c r="K5" s="145"/>
    </row>
    <row r="6" spans="1:14" ht="42" customHeight="1" x14ac:dyDescent="0.15">
      <c r="A6" s="59"/>
      <c r="B6" s="63"/>
      <c r="C6" s="161"/>
      <c r="D6" s="162"/>
      <c r="E6" s="146"/>
      <c r="F6" s="147"/>
      <c r="G6" s="147"/>
      <c r="H6" s="147"/>
      <c r="I6" s="147"/>
      <c r="J6" s="147"/>
      <c r="K6" s="148"/>
    </row>
    <row r="7" spans="1:14" ht="22.5" customHeight="1" x14ac:dyDescent="0.15">
      <c r="A7" s="59"/>
      <c r="B7" s="13"/>
      <c r="C7" s="10"/>
      <c r="D7" s="10"/>
      <c r="E7" s="19"/>
      <c r="F7" s="19"/>
      <c r="G7" s="19"/>
      <c r="H7" s="19"/>
      <c r="I7" s="19"/>
      <c r="J7" s="19"/>
      <c r="K7" s="19"/>
    </row>
    <row r="8" spans="1:14" ht="42" customHeight="1" x14ac:dyDescent="0.15">
      <c r="A8" s="59"/>
      <c r="B8" s="149" t="s">
        <v>50</v>
      </c>
      <c r="C8" s="150"/>
      <c r="D8" s="150"/>
      <c r="E8" s="150"/>
      <c r="F8" s="150"/>
      <c r="G8" s="150"/>
      <c r="H8" s="150"/>
      <c r="I8" s="150"/>
      <c r="J8" s="151"/>
      <c r="K8" s="32">
        <v>5</v>
      </c>
    </row>
    <row r="9" spans="1:14" ht="40.5" customHeight="1" x14ac:dyDescent="0.15">
      <c r="A9" s="59"/>
      <c r="B9" s="31"/>
      <c r="C9" s="31"/>
      <c r="D9" s="31"/>
      <c r="E9" s="31"/>
      <c r="F9" s="31"/>
      <c r="I9" s="30"/>
      <c r="J9" s="19"/>
      <c r="K9" s="19"/>
    </row>
    <row r="10" spans="1:14" ht="26.25" customHeight="1" x14ac:dyDescent="0.15">
      <c r="A10" s="59"/>
      <c r="B10" s="14"/>
      <c r="C10" s="11"/>
      <c r="D10" s="11"/>
      <c r="E10" s="12"/>
      <c r="F10" s="12"/>
      <c r="G10" s="19"/>
      <c r="H10" s="19"/>
      <c r="I10" s="12"/>
      <c r="J10" s="12"/>
      <c r="K10" s="19"/>
      <c r="L10" s="1"/>
      <c r="M10" s="2"/>
      <c r="N10" s="2"/>
    </row>
    <row r="11" spans="1:14" ht="18" customHeight="1" x14ac:dyDescent="0.15">
      <c r="A11" s="59"/>
      <c r="B11" s="122" t="s">
        <v>20</v>
      </c>
      <c r="C11" s="126" t="s">
        <v>34</v>
      </c>
      <c r="D11" s="127"/>
      <c r="E11" s="128"/>
      <c r="F11" s="139" t="s">
        <v>13</v>
      </c>
      <c r="G11" s="27"/>
      <c r="H11" s="122" t="s">
        <v>20</v>
      </c>
      <c r="I11" s="122" t="s">
        <v>35</v>
      </c>
      <c r="J11" s="122" t="s">
        <v>19</v>
      </c>
      <c r="K11" s="139" t="s">
        <v>13</v>
      </c>
      <c r="L11" s="1"/>
      <c r="M11" s="2"/>
      <c r="N11" s="2"/>
    </row>
    <row r="12" spans="1:14" ht="18" customHeight="1" x14ac:dyDescent="0.15">
      <c r="A12" s="59"/>
      <c r="B12" s="138"/>
      <c r="C12" s="129"/>
      <c r="D12" s="130"/>
      <c r="E12" s="131"/>
      <c r="F12" s="139"/>
      <c r="G12" s="27"/>
      <c r="H12" s="138"/>
      <c r="I12" s="123"/>
      <c r="J12" s="123"/>
      <c r="K12" s="139"/>
    </row>
    <row r="13" spans="1:14" ht="18" customHeight="1" x14ac:dyDescent="0.15">
      <c r="A13" s="59"/>
      <c r="B13" s="138"/>
      <c r="C13" s="132"/>
      <c r="D13" s="133"/>
      <c r="E13" s="134"/>
      <c r="F13" s="140" t="s">
        <v>40</v>
      </c>
      <c r="G13" s="28"/>
      <c r="H13" s="138"/>
      <c r="I13" s="124"/>
      <c r="J13" s="154"/>
      <c r="K13" s="140" t="s">
        <v>27</v>
      </c>
    </row>
    <row r="14" spans="1:14" ht="18" customHeight="1" x14ac:dyDescent="0.15">
      <c r="A14" s="59"/>
      <c r="B14" s="138"/>
      <c r="C14" s="135"/>
      <c r="D14" s="136"/>
      <c r="E14" s="137"/>
      <c r="F14" s="140"/>
      <c r="G14" s="28"/>
      <c r="H14" s="138"/>
      <c r="I14" s="125"/>
      <c r="J14" s="155"/>
      <c r="K14" s="140"/>
      <c r="L14" s="1"/>
      <c r="M14" s="2"/>
      <c r="N14" s="2"/>
    </row>
    <row r="15" spans="1:14" ht="36" customHeight="1" x14ac:dyDescent="0.15">
      <c r="A15" s="59"/>
      <c r="B15" s="138"/>
      <c r="C15" s="119"/>
      <c r="D15" s="120"/>
      <c r="E15" s="121"/>
      <c r="F15" s="140"/>
      <c r="G15" s="28"/>
      <c r="H15" s="138"/>
      <c r="I15" s="48"/>
      <c r="J15" s="49"/>
      <c r="K15" s="140"/>
      <c r="L15" s="1"/>
      <c r="M15" s="2"/>
      <c r="N15" s="2"/>
    </row>
    <row r="16" spans="1:14" ht="36" customHeight="1" x14ac:dyDescent="0.15">
      <c r="A16" s="59"/>
      <c r="B16" s="138"/>
      <c r="C16" s="119"/>
      <c r="D16" s="120"/>
      <c r="E16" s="121"/>
      <c r="F16" s="140"/>
      <c r="G16" s="28"/>
      <c r="H16" s="138"/>
      <c r="I16" s="48"/>
      <c r="J16" s="49"/>
      <c r="K16" s="140"/>
      <c r="L16" s="1"/>
      <c r="M16" s="2"/>
      <c r="N16" s="2"/>
    </row>
    <row r="17" spans="1:14" ht="36" customHeight="1" x14ac:dyDescent="0.15">
      <c r="A17" s="59"/>
      <c r="B17" s="138"/>
      <c r="C17" s="119"/>
      <c r="D17" s="120"/>
      <c r="E17" s="121"/>
      <c r="F17" s="140"/>
      <c r="G17" s="28"/>
      <c r="H17" s="138"/>
      <c r="I17" s="48"/>
      <c r="J17" s="49"/>
      <c r="K17" s="140"/>
      <c r="L17" s="1"/>
      <c r="M17" s="2"/>
      <c r="N17" s="2"/>
    </row>
    <row r="18" spans="1:14" ht="36" customHeight="1" x14ac:dyDescent="0.15">
      <c r="A18" s="59"/>
      <c r="B18" s="138"/>
      <c r="C18" s="156"/>
      <c r="D18" s="157"/>
      <c r="E18" s="158"/>
      <c r="F18" s="140"/>
      <c r="G18" s="29"/>
      <c r="H18" s="138"/>
      <c r="I18" s="48"/>
      <c r="J18" s="49"/>
      <c r="K18" s="140"/>
      <c r="L18" s="1"/>
      <c r="M18" s="2"/>
      <c r="N18" s="2"/>
    </row>
    <row r="19" spans="1:14" ht="36" customHeight="1" x14ac:dyDescent="0.15">
      <c r="A19" s="59"/>
      <c r="B19" s="138"/>
      <c r="C19" s="119"/>
      <c r="D19" s="120"/>
      <c r="E19" s="121"/>
      <c r="F19" s="140"/>
      <c r="G19" s="28"/>
      <c r="H19" s="138"/>
      <c r="I19" s="48"/>
      <c r="J19" s="49"/>
      <c r="K19" s="140"/>
      <c r="L19" s="2"/>
      <c r="M19" s="2"/>
      <c r="N19" s="2"/>
    </row>
    <row r="20" spans="1:14" ht="36" customHeight="1" x14ac:dyDescent="0.15">
      <c r="A20" s="59"/>
      <c r="B20" s="138"/>
      <c r="C20" s="119"/>
      <c r="D20" s="120"/>
      <c r="E20" s="121"/>
      <c r="F20" s="140"/>
      <c r="G20" s="28"/>
      <c r="H20" s="138"/>
      <c r="I20" s="48"/>
      <c r="J20" s="49"/>
      <c r="K20" s="140"/>
      <c r="L20" s="2"/>
      <c r="M20" s="2"/>
      <c r="N20" s="2"/>
    </row>
    <row r="21" spans="1:14" ht="36" customHeight="1" x14ac:dyDescent="0.15">
      <c r="A21" s="59"/>
      <c r="B21" s="138"/>
      <c r="C21" s="119"/>
      <c r="D21" s="120"/>
      <c r="E21" s="121"/>
      <c r="F21" s="140"/>
      <c r="G21" s="28"/>
      <c r="H21" s="138"/>
      <c r="I21" s="48"/>
      <c r="J21" s="49"/>
      <c r="K21" s="140"/>
      <c r="L21" s="2"/>
      <c r="M21" s="2"/>
      <c r="N21" s="2"/>
    </row>
    <row r="22" spans="1:14" ht="36" customHeight="1" x14ac:dyDescent="0.15">
      <c r="A22" s="59"/>
      <c r="B22" s="138"/>
      <c r="C22" s="119"/>
      <c r="D22" s="120"/>
      <c r="E22" s="121"/>
      <c r="F22" s="140"/>
      <c r="G22" s="28"/>
      <c r="H22" s="138"/>
      <c r="I22" s="48"/>
      <c r="J22" s="49"/>
      <c r="K22" s="140"/>
    </row>
    <row r="23" spans="1:14" ht="36" customHeight="1" x14ac:dyDescent="0.15">
      <c r="A23" s="59"/>
      <c r="B23" s="123"/>
      <c r="C23" s="119"/>
      <c r="D23" s="120"/>
      <c r="E23" s="121"/>
      <c r="F23" s="140"/>
      <c r="G23" s="28"/>
      <c r="H23" s="123"/>
      <c r="I23" s="48"/>
      <c r="J23" s="49"/>
      <c r="K23" s="140"/>
    </row>
    <row r="24" spans="1:14" ht="36" customHeight="1" x14ac:dyDescent="0.15">
      <c r="A24" s="59"/>
      <c r="B24" s="6"/>
      <c r="C24" s="7"/>
      <c r="D24" s="7"/>
      <c r="E24" s="8"/>
      <c r="F24" s="8"/>
      <c r="G24" s="35"/>
      <c r="H24" s="26"/>
      <c r="I24" s="8"/>
      <c r="J24" s="9"/>
      <c r="K24" s="20"/>
    </row>
    <row r="25" spans="1:14" ht="36" customHeight="1" x14ac:dyDescent="0.15">
      <c r="A25" s="59"/>
      <c r="B25" s="105" t="s">
        <v>56</v>
      </c>
      <c r="C25" s="110"/>
      <c r="D25" s="111"/>
      <c r="E25" s="112"/>
      <c r="F25" s="107" t="s">
        <v>25</v>
      </c>
      <c r="G25" s="36"/>
      <c r="H25" s="105" t="s">
        <v>57</v>
      </c>
      <c r="I25" s="110"/>
      <c r="J25" s="112"/>
      <c r="K25" s="107" t="s">
        <v>28</v>
      </c>
    </row>
    <row r="26" spans="1:14" ht="36" customHeight="1" x14ac:dyDescent="0.15">
      <c r="A26" s="59"/>
      <c r="B26" s="106"/>
      <c r="C26" s="113"/>
      <c r="D26" s="114"/>
      <c r="E26" s="115"/>
      <c r="F26" s="108"/>
      <c r="G26" s="36"/>
      <c r="H26" s="106"/>
      <c r="I26" s="113"/>
      <c r="J26" s="115"/>
      <c r="K26" s="108"/>
    </row>
    <row r="27" spans="1:14" ht="36" customHeight="1" x14ac:dyDescent="0.15">
      <c r="A27" s="59"/>
      <c r="B27" s="106"/>
      <c r="C27" s="113"/>
      <c r="D27" s="114"/>
      <c r="E27" s="115"/>
      <c r="F27" s="108"/>
      <c r="G27" s="36"/>
      <c r="H27" s="106"/>
      <c r="I27" s="113"/>
      <c r="J27" s="115"/>
      <c r="K27" s="108"/>
    </row>
    <row r="28" spans="1:14" ht="36" customHeight="1" x14ac:dyDescent="0.15">
      <c r="A28" s="59"/>
      <c r="B28" s="106"/>
      <c r="C28" s="113"/>
      <c r="D28" s="114"/>
      <c r="E28" s="115"/>
      <c r="F28" s="108"/>
      <c r="G28" s="36"/>
      <c r="H28" s="106"/>
      <c r="I28" s="113"/>
      <c r="J28" s="115"/>
      <c r="K28" s="108"/>
    </row>
    <row r="29" spans="1:14" ht="36" customHeight="1" x14ac:dyDescent="0.15">
      <c r="A29" s="59"/>
      <c r="B29" s="106"/>
      <c r="C29" s="113"/>
      <c r="D29" s="114"/>
      <c r="E29" s="115"/>
      <c r="F29" s="108"/>
      <c r="G29" s="36"/>
      <c r="H29" s="106"/>
      <c r="I29" s="113"/>
      <c r="J29" s="115"/>
      <c r="K29" s="108"/>
    </row>
    <row r="30" spans="1:14" ht="36" customHeight="1" x14ac:dyDescent="0.15">
      <c r="A30" s="59"/>
      <c r="B30" s="56"/>
      <c r="C30" s="116"/>
      <c r="D30" s="117"/>
      <c r="E30" s="118"/>
      <c r="F30" s="108"/>
      <c r="G30" s="36"/>
      <c r="H30" s="106"/>
      <c r="I30" s="116"/>
      <c r="J30" s="118"/>
      <c r="K30" s="109"/>
    </row>
    <row r="31" spans="1:14" ht="36" customHeight="1" x14ac:dyDescent="0.15">
      <c r="A31" s="59"/>
      <c r="B31" s="38"/>
      <c r="C31" s="33"/>
      <c r="D31" s="33"/>
      <c r="E31" s="33"/>
      <c r="F31" s="33"/>
      <c r="G31" s="34"/>
      <c r="H31" s="38"/>
      <c r="I31" s="33"/>
      <c r="J31" s="33"/>
      <c r="K31" s="51"/>
    </row>
    <row r="32" spans="1:14" ht="36" customHeight="1" x14ac:dyDescent="0.15">
      <c r="A32" s="59"/>
      <c r="B32" s="37"/>
      <c r="C32" s="34"/>
      <c r="D32" s="34"/>
      <c r="E32" s="34"/>
      <c r="F32" s="34"/>
      <c r="G32" s="34"/>
      <c r="H32" s="37"/>
      <c r="I32" s="83" t="s">
        <v>39</v>
      </c>
      <c r="J32" s="34"/>
      <c r="K32" s="51"/>
    </row>
    <row r="33" spans="1:14" ht="36" customHeight="1" x14ac:dyDescent="0.15">
      <c r="A33" s="59"/>
      <c r="B33" s="37"/>
      <c r="C33" s="34"/>
      <c r="D33" s="34"/>
      <c r="E33" s="34"/>
      <c r="F33" s="34"/>
      <c r="G33" s="34"/>
      <c r="H33" s="37"/>
      <c r="I33" s="69"/>
      <c r="J33" s="37"/>
      <c r="K33" s="51"/>
    </row>
    <row r="34" spans="1:14" ht="36" customHeight="1" x14ac:dyDescent="0.15">
      <c r="A34" s="59"/>
      <c r="B34" s="37"/>
      <c r="C34" s="34"/>
      <c r="D34" s="34"/>
      <c r="E34" s="34"/>
      <c r="F34" s="34"/>
      <c r="G34" s="34"/>
      <c r="H34" s="37"/>
      <c r="I34" s="38"/>
      <c r="J34" s="37"/>
      <c r="K34" s="51"/>
    </row>
    <row r="35" spans="1:14" ht="36" customHeight="1" x14ac:dyDescent="0.15">
      <c r="A35" s="59"/>
      <c r="B35" s="79" t="s">
        <v>38</v>
      </c>
      <c r="C35" s="80"/>
      <c r="D35" s="34"/>
      <c r="K35" s="39"/>
      <c r="L35" s="40"/>
      <c r="M35" s="50"/>
      <c r="N35" s="50"/>
    </row>
    <row r="36" spans="1:14" ht="36" customHeight="1" x14ac:dyDescent="0.15">
      <c r="A36" s="59"/>
      <c r="B36" s="81"/>
      <c r="C36" s="82"/>
      <c r="D36" s="34"/>
      <c r="E36" s="55" t="s">
        <v>48</v>
      </c>
      <c r="F36" s="88" t="s">
        <v>49</v>
      </c>
      <c r="G36" s="89"/>
      <c r="H36" s="89"/>
      <c r="I36" s="89"/>
      <c r="J36" s="90"/>
      <c r="K36" s="77" t="s">
        <v>41</v>
      </c>
      <c r="L36" s="40"/>
      <c r="M36" s="50"/>
      <c r="N36" s="50"/>
    </row>
    <row r="37" spans="1:14" ht="56.25" customHeight="1" x14ac:dyDescent="0.15">
      <c r="A37" s="59"/>
      <c r="B37" s="38"/>
      <c r="C37" s="38"/>
      <c r="D37" s="36"/>
      <c r="E37" s="100" t="s">
        <v>18</v>
      </c>
      <c r="F37" s="103" t="s">
        <v>32</v>
      </c>
      <c r="G37" s="104"/>
      <c r="H37" s="91" t="s">
        <v>43</v>
      </c>
      <c r="I37" s="92"/>
      <c r="J37" s="93"/>
      <c r="K37" s="78"/>
      <c r="L37" s="40"/>
      <c r="M37" s="50"/>
      <c r="N37" s="50"/>
    </row>
    <row r="38" spans="1:14" ht="36" customHeight="1" x14ac:dyDescent="0.15">
      <c r="A38" s="59"/>
      <c r="B38" s="37"/>
      <c r="C38" s="37"/>
      <c r="D38" s="36"/>
      <c r="E38" s="101"/>
      <c r="F38" s="84" t="s">
        <v>33</v>
      </c>
      <c r="G38" s="85"/>
      <c r="H38" s="94" t="s">
        <v>45</v>
      </c>
      <c r="I38" s="95"/>
      <c r="J38" s="96"/>
      <c r="K38" s="78"/>
      <c r="L38" s="39"/>
    </row>
    <row r="39" spans="1:14" ht="36" customHeight="1" x14ac:dyDescent="0.15">
      <c r="A39" s="59"/>
      <c r="B39" s="37"/>
      <c r="C39" s="34"/>
      <c r="D39" s="36"/>
      <c r="E39" s="102"/>
      <c r="F39" s="86"/>
      <c r="G39" s="87"/>
      <c r="H39" s="97"/>
      <c r="I39" s="98"/>
      <c r="J39" s="99"/>
      <c r="K39" s="78"/>
    </row>
    <row r="40" spans="1:14" ht="81" customHeight="1" x14ac:dyDescent="0.15">
      <c r="A40" s="59"/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4" ht="51.75" customHeight="1" x14ac:dyDescent="0.15">
      <c r="A41" s="59"/>
      <c r="B41" s="3"/>
      <c r="C41" s="3"/>
      <c r="D41" s="3"/>
      <c r="E41" s="3"/>
      <c r="F41" s="24"/>
      <c r="G41" s="24"/>
      <c r="H41" s="24"/>
      <c r="I41" s="22"/>
      <c r="J41" s="3"/>
    </row>
  </sheetData>
  <mergeCells count="47">
    <mergeCell ref="B1:K1"/>
    <mergeCell ref="B40:K40"/>
    <mergeCell ref="K11:K12"/>
    <mergeCell ref="K13:K23"/>
    <mergeCell ref="B11:B23"/>
    <mergeCell ref="J11:J12"/>
    <mergeCell ref="J13:J14"/>
    <mergeCell ref="C16:E16"/>
    <mergeCell ref="C17:E17"/>
    <mergeCell ref="C18:E18"/>
    <mergeCell ref="C19:E19"/>
    <mergeCell ref="C5:D6"/>
    <mergeCell ref="B2:K2"/>
    <mergeCell ref="B3:D3"/>
    <mergeCell ref="E3:K3"/>
    <mergeCell ref="C4:D4"/>
    <mergeCell ref="B4:B6"/>
    <mergeCell ref="E4:K4"/>
    <mergeCell ref="E5:K6"/>
    <mergeCell ref="C22:E22"/>
    <mergeCell ref="B8:J8"/>
    <mergeCell ref="C23:E23"/>
    <mergeCell ref="I11:I12"/>
    <mergeCell ref="I13:I14"/>
    <mergeCell ref="C11:E12"/>
    <mergeCell ref="C13:E14"/>
    <mergeCell ref="C15:E15"/>
    <mergeCell ref="C20:E20"/>
    <mergeCell ref="C21:E21"/>
    <mergeCell ref="H11:H23"/>
    <mergeCell ref="F11:F12"/>
    <mergeCell ref="F13:F23"/>
    <mergeCell ref="B25:B29"/>
    <mergeCell ref="H25:H30"/>
    <mergeCell ref="K25:K30"/>
    <mergeCell ref="F25:F30"/>
    <mergeCell ref="C25:E30"/>
    <mergeCell ref="I25:J30"/>
    <mergeCell ref="K36:K39"/>
    <mergeCell ref="B35:C36"/>
    <mergeCell ref="I32:I33"/>
    <mergeCell ref="F38:G39"/>
    <mergeCell ref="F36:J36"/>
    <mergeCell ref="H37:J37"/>
    <mergeCell ref="H38:J39"/>
    <mergeCell ref="E37:E39"/>
    <mergeCell ref="F37:G37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view="pageBreakPreview" topLeftCell="F1" zoomScaleNormal="85" zoomScaleSheetLayoutView="100" workbookViewId="0">
      <selection activeCell="K4" sqref="K4"/>
    </sheetView>
  </sheetViews>
  <sheetFormatPr defaultRowHeight="81" customHeight="1" x14ac:dyDescent="0.15"/>
  <cols>
    <col min="1" max="1" width="12.375" customWidth="1"/>
    <col min="2" max="2" width="5.75" customWidth="1"/>
    <col min="3" max="3" width="9.125" customWidth="1"/>
    <col min="4" max="4" width="25.5" customWidth="1"/>
    <col min="5" max="5" width="34.625" customWidth="1"/>
    <col min="6" max="6" width="5.25" customWidth="1"/>
  </cols>
  <sheetData>
    <row r="1" spans="1:9" ht="30" customHeight="1" x14ac:dyDescent="0.15">
      <c r="A1" s="74" t="s">
        <v>51</v>
      </c>
      <c r="B1" s="74"/>
      <c r="C1" s="74"/>
      <c r="D1" s="74"/>
      <c r="E1" s="74"/>
      <c r="F1" s="74"/>
    </row>
    <row r="2" spans="1:9" ht="30" customHeight="1" x14ac:dyDescent="0.15">
      <c r="A2" s="176" t="s">
        <v>52</v>
      </c>
      <c r="B2" s="177"/>
      <c r="C2" s="177"/>
      <c r="D2" s="177"/>
      <c r="E2" s="177"/>
      <c r="F2" s="25"/>
    </row>
    <row r="3" spans="1:9" ht="67.5" customHeight="1" x14ac:dyDescent="0.15">
      <c r="A3" s="41" t="s">
        <v>46</v>
      </c>
      <c r="B3" s="178" t="str">
        <f>IF('②研究協議(２回目)'!F36&lt;&gt;"",'②研究協議(２回目)'!F36,IF('①研究協議(１回目)'!$C$8="","",'①研究協議(１回目)'!$C$8))</f>
        <v>新たな目標</v>
      </c>
      <c r="C3" s="179"/>
      <c r="D3" s="180"/>
      <c r="E3" s="178" t="str">
        <f>IF('②研究協議(２回目)'!I25&lt;&gt;"","採用したアイディアは" &amp; '②研究協議(２回目)'!I25,"")</f>
        <v/>
      </c>
      <c r="F3" s="180"/>
    </row>
    <row r="4" spans="1:9" ht="56.25" customHeight="1" x14ac:dyDescent="0.15">
      <c r="A4" s="197" t="s">
        <v>18</v>
      </c>
      <c r="B4" s="200" t="s">
        <v>32</v>
      </c>
      <c r="C4" s="201"/>
      <c r="D4" s="178" t="str">
        <f>IF('②研究協議(２回目)'!H37&lt;&gt;"",'②研究協議(２回目)'!H37,IF('①研究協議(１回目)'!$C$21="","",'①研究協議(１回目)'!$C$21))</f>
        <v>変更した評価規準</v>
      </c>
      <c r="E4" s="179"/>
      <c r="F4" s="180"/>
    </row>
    <row r="5" spans="1:9" ht="18" customHeight="1" x14ac:dyDescent="0.15">
      <c r="A5" s="198"/>
      <c r="B5" s="202" t="s">
        <v>33</v>
      </c>
      <c r="C5" s="203"/>
      <c r="D5" s="185" t="str">
        <f>IF('②研究協議(２回目)'!H38&lt;&gt;"",'②研究協議(２回目)'!H38,IF('①研究協議(１回目)'!$C$22="","",'①研究協議(１回目)'!$C$22))</f>
        <v>変更した思考判断</v>
      </c>
      <c r="E5" s="186"/>
      <c r="F5" s="187"/>
    </row>
    <row r="6" spans="1:9" ht="43.5" customHeight="1" x14ac:dyDescent="0.15">
      <c r="A6" s="199"/>
      <c r="B6" s="204"/>
      <c r="C6" s="205"/>
      <c r="D6" s="188"/>
      <c r="E6" s="189"/>
      <c r="F6" s="190"/>
    </row>
    <row r="7" spans="1:9" ht="21.75" customHeight="1" x14ac:dyDescent="0.15">
      <c r="A7" s="15"/>
      <c r="B7" s="16"/>
      <c r="C7" s="16"/>
      <c r="D7" s="16"/>
      <c r="E7" s="16"/>
      <c r="F7" s="18" t="s">
        <v>26</v>
      </c>
    </row>
    <row r="8" spans="1:9" ht="21.75" customHeight="1" x14ac:dyDescent="0.15">
      <c r="A8" s="182" t="s">
        <v>31</v>
      </c>
      <c r="B8" s="183"/>
      <c r="C8" s="183"/>
      <c r="D8" s="183"/>
      <c r="E8" s="184"/>
      <c r="F8" s="5">
        <v>10</v>
      </c>
    </row>
    <row r="9" spans="1:9" ht="36.75" customHeight="1" x14ac:dyDescent="0.15">
      <c r="A9" s="83" t="s">
        <v>21</v>
      </c>
      <c r="B9" s="167" t="s">
        <v>36</v>
      </c>
      <c r="C9" s="168"/>
      <c r="D9" s="169"/>
      <c r="E9" s="58" t="s">
        <v>37</v>
      </c>
      <c r="F9" s="191" t="s">
        <v>24</v>
      </c>
    </row>
    <row r="10" spans="1:9" ht="36.75" customHeight="1" x14ac:dyDescent="0.15">
      <c r="A10" s="193"/>
      <c r="B10" s="170" t="str">
        <f>IF('②研究協議(２回目)'!D13="","",'②研究協議(２回目)'!D13)</f>
        <v/>
      </c>
      <c r="C10" s="171"/>
      <c r="D10" s="172"/>
      <c r="E10" s="23"/>
      <c r="F10" s="192"/>
      <c r="G10" s="2"/>
      <c r="H10" s="2"/>
    </row>
    <row r="11" spans="1:9" ht="36.75" customHeight="1" x14ac:dyDescent="0.15">
      <c r="A11" s="193"/>
      <c r="B11" s="170" t="str">
        <f>IF('②研究協議(２回目)'!D15="","",'②研究協議(２回目)'!D15)</f>
        <v/>
      </c>
      <c r="C11" s="171"/>
      <c r="D11" s="172"/>
      <c r="E11" s="21"/>
      <c r="F11" s="192"/>
      <c r="G11" s="2"/>
      <c r="H11" s="2"/>
    </row>
    <row r="12" spans="1:9" ht="36.75" customHeight="1" x14ac:dyDescent="0.15">
      <c r="A12" s="193"/>
      <c r="B12" s="170" t="str">
        <f>IF('②研究協議(２回目)'!D16="","",'②研究協議(２回目)'!D16)</f>
        <v/>
      </c>
      <c r="C12" s="171"/>
      <c r="D12" s="172"/>
      <c r="E12" s="21"/>
      <c r="F12" s="192"/>
      <c r="G12" s="2"/>
      <c r="H12" s="2"/>
    </row>
    <row r="13" spans="1:9" ht="36.75" customHeight="1" x14ac:dyDescent="0.15">
      <c r="A13" s="193"/>
      <c r="B13" s="170" t="str">
        <f>IF('②研究協議(２回目)'!D17="","",'②研究協議(２回目)'!D17)</f>
        <v/>
      </c>
      <c r="C13" s="171"/>
      <c r="D13" s="172"/>
      <c r="E13" s="21"/>
      <c r="F13" s="192"/>
      <c r="G13" s="2"/>
      <c r="H13" s="2"/>
    </row>
    <row r="14" spans="1:9" ht="36" customHeight="1" x14ac:dyDescent="0.15">
      <c r="A14" s="193"/>
      <c r="B14" s="173"/>
      <c r="C14" s="174"/>
      <c r="D14" s="175"/>
      <c r="E14" s="21"/>
      <c r="F14" s="192"/>
      <c r="G14" s="2"/>
      <c r="H14" s="2"/>
    </row>
    <row r="15" spans="1:9" ht="36" customHeight="1" x14ac:dyDescent="0.15">
      <c r="A15" s="193"/>
      <c r="B15" s="170" t="str">
        <f>IF('②研究協議(２回目)'!D19="","",'②研究協議(２回目)'!D19)</f>
        <v/>
      </c>
      <c r="C15" s="171"/>
      <c r="D15" s="172"/>
      <c r="E15" s="21"/>
      <c r="F15" s="192"/>
      <c r="G15" s="2"/>
      <c r="H15" s="2"/>
    </row>
    <row r="16" spans="1:9" ht="36" customHeight="1" x14ac:dyDescent="0.15">
      <c r="A16" s="193"/>
      <c r="B16" s="170" t="str">
        <f>IF('②研究協議(２回目)'!D20="","",'②研究協議(２回目)'!D20)</f>
        <v/>
      </c>
      <c r="C16" s="171"/>
      <c r="D16" s="172"/>
      <c r="E16" s="21"/>
      <c r="F16" s="192"/>
      <c r="G16" s="2"/>
      <c r="H16" s="2"/>
      <c r="I16" s="42"/>
    </row>
    <row r="17" spans="1:8" ht="36" customHeight="1" x14ac:dyDescent="0.15">
      <c r="A17" s="193"/>
      <c r="B17" s="170" t="str">
        <f>IF('②研究協議(２回目)'!D21="","",'②研究協議(２回目)'!D21)</f>
        <v/>
      </c>
      <c r="C17" s="171"/>
      <c r="D17" s="172"/>
      <c r="E17" s="21"/>
      <c r="F17" s="192"/>
      <c r="G17" s="2"/>
      <c r="H17" s="2"/>
    </row>
    <row r="18" spans="1:8" ht="36" customHeight="1" x14ac:dyDescent="0.15">
      <c r="A18" s="193"/>
      <c r="B18" s="170" t="str">
        <f>IF('②研究協議(２回目)'!D22="","",'②研究協議(２回目)'!D22)</f>
        <v/>
      </c>
      <c r="C18" s="171"/>
      <c r="D18" s="172"/>
      <c r="E18" s="21"/>
      <c r="F18" s="192"/>
    </row>
    <row r="19" spans="1:8" ht="36" customHeight="1" x14ac:dyDescent="0.15">
      <c r="A19" s="69"/>
      <c r="B19" s="170" t="str">
        <f>IF('②研究協議(２回目)'!D23="","",'②研究協議(２回目)'!D23)</f>
        <v/>
      </c>
      <c r="C19" s="171"/>
      <c r="D19" s="172"/>
      <c r="E19" s="21"/>
      <c r="F19" s="192"/>
    </row>
    <row r="20" spans="1:8" ht="21" customHeight="1" x14ac:dyDescent="0.15">
      <c r="A20" s="153"/>
      <c r="B20" s="153"/>
      <c r="C20" s="153"/>
      <c r="D20" s="153"/>
      <c r="E20" s="153"/>
    </row>
    <row r="21" spans="1:8" ht="150" customHeight="1" x14ac:dyDescent="0.15">
      <c r="A21" s="4" t="s">
        <v>22</v>
      </c>
      <c r="B21" s="194" t="s">
        <v>58</v>
      </c>
      <c r="C21" s="195"/>
      <c r="D21" s="195"/>
      <c r="E21" s="196"/>
      <c r="F21" s="17" t="s">
        <v>25</v>
      </c>
    </row>
    <row r="22" spans="1:8" ht="81" customHeight="1" x14ac:dyDescent="0.15">
      <c r="A22" s="181"/>
      <c r="B22" s="181"/>
      <c r="C22" s="181"/>
      <c r="D22" s="181"/>
      <c r="E22" s="181"/>
      <c r="F22" s="181"/>
    </row>
  </sheetData>
  <mergeCells count="26">
    <mergeCell ref="A2:E2"/>
    <mergeCell ref="B3:D3"/>
    <mergeCell ref="E3:F3"/>
    <mergeCell ref="A1:F1"/>
    <mergeCell ref="A22:F22"/>
    <mergeCell ref="A8:E8"/>
    <mergeCell ref="D4:F4"/>
    <mergeCell ref="D5:F6"/>
    <mergeCell ref="F9:F19"/>
    <mergeCell ref="A9:A19"/>
    <mergeCell ref="B21:E21"/>
    <mergeCell ref="A20:E20"/>
    <mergeCell ref="B19:D19"/>
    <mergeCell ref="A4:A6"/>
    <mergeCell ref="B4:C4"/>
    <mergeCell ref="B5:C6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①研究協議(１回目)</vt:lpstr>
      <vt:lpstr>②研究協議(２回目)</vt:lpstr>
      <vt:lpstr>③改善協議</vt:lpstr>
      <vt:lpstr>'①研究協議(１回目)'!Print_Area</vt:lpstr>
      <vt:lpstr>'②研究協議(２回目)'!Print_Area</vt:lpstr>
      <vt:lpstr>③改善協議!Print_Area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2017-05-31T03:15:00Z</cp:lastPrinted>
  <dcterms:created xsi:type="dcterms:W3CDTF">2014-06-04T05:30:02Z</dcterms:created>
  <dcterms:modified xsi:type="dcterms:W3CDTF">2017-06-02T01:43:55Z</dcterms:modified>
</cp:coreProperties>
</file>